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240" yWindow="15" windowWidth="18990" windowHeight="8070" activeTab="1"/>
  </bookViews>
  <sheets>
    <sheet name="1 Inscription Passerelle été" sheetId="8" r:id="rId1"/>
    <sheet name="2 Inscription Passerelle été" sheetId="9" r:id="rId2"/>
  </sheets>
  <definedNames>
    <definedName name="_xlnm.Print_Area" localSheetId="0">'1 Inscription Passerelle été'!$A$1:$T$93</definedName>
    <definedName name="_xlnm.Print_Area" localSheetId="1">'2 Inscription Passerelle été'!$A$1:$T$93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3" i="9"/>
  <c r="K47"/>
  <c r="K41"/>
  <c r="K35"/>
  <c r="K29"/>
  <c r="K23"/>
  <c r="K17"/>
  <c r="A77"/>
  <c r="A71"/>
  <c r="A65"/>
  <c r="A59"/>
  <c r="A53"/>
  <c r="A47"/>
  <c r="A41"/>
  <c r="A35"/>
  <c r="A29"/>
  <c r="A23"/>
  <c r="A17"/>
  <c r="K77" i="8"/>
  <c r="K71"/>
  <c r="K65"/>
  <c r="K59"/>
  <c r="K53"/>
  <c r="K47"/>
  <c r="K41"/>
  <c r="K35"/>
  <c r="K29"/>
  <c r="K23"/>
  <c r="K17"/>
  <c r="A77"/>
  <c r="A71"/>
  <c r="A65"/>
  <c r="A59"/>
  <c r="A53"/>
  <c r="A47"/>
  <c r="A41"/>
  <c r="A35"/>
  <c r="A29"/>
  <c r="A23"/>
</calcChain>
</file>

<file path=xl/sharedStrings.xml><?xml version="1.0" encoding="utf-8"?>
<sst xmlns="http://schemas.openxmlformats.org/spreadsheetml/2006/main" count="348" uniqueCount="110">
  <si>
    <t>ÉTÉ</t>
  </si>
  <si>
    <t>au</t>
  </si>
  <si>
    <t>NOM  :</t>
  </si>
  <si>
    <t>Prénom  :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</si>
  <si>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</si>
  <si>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</si>
  <si>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</si>
  <si>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t>Espéce</t>
  </si>
  <si>
    <t>Chèque CESU</t>
  </si>
  <si>
    <t>Chèque Vacances</t>
  </si>
  <si>
    <t>CE</t>
  </si>
  <si>
    <t>Avoir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</si>
  <si>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</si>
  <si>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</si>
  <si>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r>
      <t>Vacances</t>
    </r>
    <r>
      <rPr>
        <b/>
        <sz val="26"/>
        <color theme="1"/>
        <rFont val="Calibri"/>
        <family val="2"/>
        <scheme val="minor"/>
      </rPr>
      <t xml:space="preserve"> :</t>
    </r>
  </si>
  <si>
    <t>Total</t>
  </si>
  <si>
    <t>TOTAL à payer</t>
  </si>
  <si>
    <t>Paiement Adhérent</t>
  </si>
  <si>
    <t>Tél Fixe :</t>
  </si>
  <si>
    <t>Tél Portable :</t>
  </si>
  <si>
    <t>Adresse Em@il :</t>
  </si>
  <si>
    <t>10H30 - 12H30</t>
  </si>
  <si>
    <t>12H30 - 14H00</t>
  </si>
  <si>
    <t>14H00 - 16H00</t>
  </si>
  <si>
    <t>16H00 - 18H00</t>
  </si>
  <si>
    <t>Partie réservée à l'A P L A</t>
  </si>
  <si>
    <t>17H00 - 18H00</t>
  </si>
  <si>
    <t>10H30 - 17H00</t>
  </si>
  <si>
    <r>
      <t xml:space="preserve">de 12 ans à  17 ans </t>
    </r>
    <r>
      <rPr>
        <b/>
        <sz val="26"/>
        <color theme="1"/>
        <rFont val="Calibri"/>
        <family val="2"/>
        <scheme val="minor"/>
      </rPr>
      <t>(enfants 6</t>
    </r>
    <r>
      <rPr>
        <b/>
        <vertAlign val="superscript"/>
        <sz val="26"/>
        <color theme="1"/>
        <rFont val="Calibri"/>
        <family val="2"/>
        <scheme val="minor"/>
      </rPr>
      <t>éme</t>
    </r>
    <r>
      <rPr>
        <b/>
        <sz val="26"/>
        <color theme="1"/>
        <rFont val="Calibri"/>
        <family val="2"/>
        <scheme val="minor"/>
      </rPr>
      <t xml:space="preserve"> et  + )</t>
    </r>
  </si>
  <si>
    <t xml:space="preserve">      Adhésion  - 10€</t>
  </si>
  <si>
    <t xml:space="preserve">Chèque </t>
  </si>
  <si>
    <t>INSCRIPTION  PASSERELLE</t>
  </si>
  <si>
    <t>Petit déjeuner et convivialité</t>
  </si>
  <si>
    <t>Repas, jeux et détente</t>
  </si>
  <si>
    <t>Accueil libre (goûter)</t>
  </si>
  <si>
    <t>Jeux de société au Studio Jeunesse</t>
  </si>
  <si>
    <t>10H30 - 16H00</t>
  </si>
  <si>
    <t>Férié</t>
  </si>
  <si>
    <t>Ciné au Studio Jeunesse</t>
  </si>
  <si>
    <t>Repas,jeux et détente</t>
  </si>
  <si>
    <t>Journée projet suivant les propositions du lundi</t>
  </si>
  <si>
    <t>9H30 - 17H00</t>
  </si>
  <si>
    <t>Visite et découverte Château et parc de Montgeoffroy à Mazé</t>
  </si>
  <si>
    <t>SUITE AOÛT AU VERSO</t>
  </si>
  <si>
    <t>*</t>
  </si>
  <si>
    <t>Petit déjeuner + préparation journée projet du jeudi</t>
  </si>
  <si>
    <t>*  =   3€ de cotisation pour toute l'année</t>
  </si>
  <si>
    <t>Préparation de la journée du mercredi et slackline</t>
  </si>
  <si>
    <t>Création de fusée à eau</t>
  </si>
  <si>
    <t>Suivant les propositions du lundi 9 juillet</t>
  </si>
  <si>
    <t>Cuisine et déco préparation apéro parents</t>
  </si>
  <si>
    <t>14H00 - 17h00</t>
  </si>
  <si>
    <t>Prépa goûter !!! Gauffre, crêpes, tout choco ?</t>
  </si>
  <si>
    <t>17H00- 18H00</t>
  </si>
  <si>
    <t>Sortie baignade Villevêque</t>
  </si>
  <si>
    <t>Petit Déjeuner et jeuxpour débuter la semaine</t>
  </si>
  <si>
    <t>4 e</t>
  </si>
  <si>
    <t>Space Graff</t>
  </si>
  <si>
    <t>Et si on faisait une thèque…</t>
  </si>
  <si>
    <t>8h30 - 19H00</t>
  </si>
  <si>
    <t>Sortie festival du jeu à Parthenay</t>
  </si>
  <si>
    <t>Fabrication d'un jeu en bois, le passe trappe !!!</t>
  </si>
  <si>
    <t>14H00 - 17H00</t>
  </si>
  <si>
    <t>Nouveaux sports à découvrir</t>
  </si>
  <si>
    <t>09H00 - 17H00</t>
  </si>
  <si>
    <t>Journée intercentee avec les Francas</t>
  </si>
  <si>
    <t>Petit déjeuner + préparation journée du mercredi</t>
  </si>
  <si>
    <t>Grand jeu suivant les propositions des jeunes</t>
  </si>
  <si>
    <t>Après-midi geek au Studio Jeunesse</t>
  </si>
  <si>
    <t>8 e</t>
  </si>
  <si>
    <t>Journée projet suivant les propositions du lundi matin</t>
  </si>
  <si>
    <t>8H30 - 18H00</t>
  </si>
  <si>
    <t>Visite du Cadre Noir à Saumur</t>
  </si>
  <si>
    <t>Journée au Studio Jeunesse, prépa du repas et activités libres</t>
  </si>
  <si>
    <t>Petit Déjeuner + préparation de la journée du mercredi</t>
  </si>
  <si>
    <t>Light painting ! Dessine ton super héros</t>
  </si>
  <si>
    <t>Concours Just Dance sur Wii</t>
  </si>
  <si>
    <t>Journée projet suivant les propostions du lundi matin</t>
  </si>
  <si>
    <t>Journée festive à Saint-Sylvain d'Anjou</t>
  </si>
  <si>
    <t>Journée au Dédalesdes Cimes à la Cornuaille</t>
  </si>
  <si>
    <t>Petit Déjeuner, convialité et jeux</t>
  </si>
  <si>
    <t>Préparation de la journée projet du mercredi</t>
  </si>
  <si>
    <t>Activités créatives !! Réalisation de bracelets brésiliens</t>
  </si>
  <si>
    <t>Sponge ball</t>
  </si>
  <si>
    <t xml:space="preserve">Journée projet suivant les propositions du lundi </t>
  </si>
  <si>
    <t>17H00 - 16H00</t>
  </si>
  <si>
    <t>Réalisation d'un portrait photos collectifs</t>
  </si>
  <si>
    <t>9H00 - 18H00</t>
  </si>
  <si>
    <t>Sortie à la Grange aux jeux</t>
  </si>
  <si>
    <t>Grand jeu : Poules Renards Vipères</t>
  </si>
  <si>
    <t>Activités créatives !! Plastique fou</t>
  </si>
  <si>
    <t>Parcours d'eau sous forme d'olympiades</t>
  </si>
  <si>
    <t>Sortie baignade auxSablières en vélo</t>
  </si>
  <si>
    <t>Petit déjeuner, préparation journée projet du mercredi</t>
  </si>
  <si>
    <t>Tournoi sportif</t>
  </si>
  <si>
    <t>Journée Studio jeunesse, top chef et geek</t>
  </si>
  <si>
    <t>Journée projet suivant les propositons du lundi</t>
  </si>
  <si>
    <t>Cuisine et déco, préparation apéro parents</t>
  </si>
  <si>
    <t>repas, jeux et détente</t>
  </si>
  <si>
    <t>Sarbaccane</t>
  </si>
  <si>
    <t>Accueillibre (goûter)</t>
  </si>
  <si>
    <t>08H45 - 18H00</t>
  </si>
  <si>
    <t>Sortie au refuge de l'arche à Château Gontier</t>
  </si>
  <si>
    <t>Petit déjeuner + prépa de la journée projet du mercredi</t>
  </si>
  <si>
    <t>Cirque et jeux d'équilibre</t>
  </si>
  <si>
    <t>Apm jeux en bois au Studio Jeunesse</t>
  </si>
  <si>
    <t>Journée projet suivant les  proposrtion du lundi</t>
  </si>
  <si>
    <t>Light Graff</t>
  </si>
  <si>
    <t>Loto bingo</t>
  </si>
  <si>
    <t>Sortie à Brissac au Parc de l'Etang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</si>
</sst>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vertAlign val="superscript"/>
      <sz val="2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42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2" fillId="0" borderId="0" xfId="0" applyFont="1"/>
    <xf numFmtId="0" fontId="15" fillId="0" borderId="0" xfId="0" applyFont="1"/>
    <xf numFmtId="0" fontId="17" fillId="0" borderId="0" xfId="0" applyFont="1" applyAlignment="1">
      <alignment horizontal="right"/>
    </xf>
    <xf numFmtId="0" fontId="17" fillId="0" borderId="0" xfId="0" applyFont="1"/>
    <xf numFmtId="0" fontId="12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16" fillId="0" borderId="0" xfId="0" applyFont="1" applyAlignment="1">
      <alignment vertical="center" textRotation="26"/>
    </xf>
    <xf numFmtId="0" fontId="3" fillId="0" borderId="0" xfId="0" applyFont="1" applyBorder="1" applyAlignment="1">
      <alignment horizontal="right" vertical="center"/>
    </xf>
    <xf numFmtId="6" fontId="12" fillId="0" borderId="13" xfId="1" applyNumberFormat="1" applyFont="1" applyBorder="1" applyAlignment="1">
      <alignment horizontal="center" vertical="center"/>
    </xf>
    <xf numFmtId="6" fontId="12" fillId="0" borderId="15" xfId="1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0" fillId="0" borderId="1" xfId="0" applyBorder="1"/>
    <xf numFmtId="0" fontId="12" fillId="0" borderId="20" xfId="0" applyFont="1" applyBorder="1"/>
    <xf numFmtId="0" fontId="17" fillId="0" borderId="0" xfId="0" applyFont="1" applyBorder="1" applyAlignment="1">
      <alignment vertical="center" wrapText="1"/>
    </xf>
    <xf numFmtId="6" fontId="11" fillId="0" borderId="20" xfId="1" applyNumberFormat="1" applyFont="1" applyBorder="1" applyAlignment="1">
      <alignment horizontal="center" vertical="center"/>
    </xf>
    <xf numFmtId="0" fontId="0" fillId="0" borderId="24" xfId="0" applyBorder="1"/>
    <xf numFmtId="0" fontId="12" fillId="0" borderId="2" xfId="0" applyFont="1" applyBorder="1"/>
    <xf numFmtId="0" fontId="12" fillId="0" borderId="4" xfId="0" applyFont="1" applyBorder="1"/>
    <xf numFmtId="0" fontId="12" fillId="0" borderId="3" xfId="0" applyFont="1" applyBorder="1"/>
    <xf numFmtId="0" fontId="0" fillId="2" borderId="0" xfId="0" applyFill="1"/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2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6" fontId="20" fillId="3" borderId="15" xfId="1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right" vertical="center"/>
    </xf>
    <xf numFmtId="0" fontId="20" fillId="3" borderId="0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right" vertical="center"/>
    </xf>
    <xf numFmtId="165" fontId="12" fillId="0" borderId="0" xfId="0" applyNumberFormat="1" applyFont="1" applyBorder="1" applyAlignment="1">
      <alignment horizontal="center" vertical="center" textRotation="25"/>
    </xf>
    <xf numFmtId="165" fontId="20" fillId="3" borderId="0" xfId="0" applyNumberFormat="1" applyFont="1" applyFill="1" applyBorder="1" applyAlignment="1">
      <alignment horizontal="center" vertical="center" textRotation="25"/>
    </xf>
    <xf numFmtId="0" fontId="0" fillId="0" borderId="4" xfId="0" applyBorder="1"/>
    <xf numFmtId="0" fontId="12" fillId="0" borderId="18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20" fillId="3" borderId="23" xfId="0" applyFont="1" applyFill="1" applyBorder="1" applyAlignment="1">
      <alignment vertical="center"/>
    </xf>
    <xf numFmtId="0" fontId="20" fillId="3" borderId="20" xfId="0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20" fillId="3" borderId="10" xfId="0" applyFont="1" applyFill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18" xfId="0" applyFont="1" applyFill="1" applyBorder="1" applyAlignment="1">
      <alignment vertical="center"/>
    </xf>
    <xf numFmtId="0" fontId="20" fillId="3" borderId="22" xfId="0" applyFont="1" applyFill="1" applyBorder="1" applyAlignment="1">
      <alignment vertical="center"/>
    </xf>
    <xf numFmtId="0" fontId="21" fillId="0" borderId="24" xfId="0" applyFont="1" applyBorder="1"/>
    <xf numFmtId="0" fontId="12" fillId="0" borderId="0" xfId="0" applyFont="1" applyAlignment="1"/>
    <xf numFmtId="0" fontId="12" fillId="0" borderId="27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27" xfId="0" applyFont="1" applyBorder="1" applyAlignment="1">
      <alignment horizontal="left" vertical="center"/>
    </xf>
    <xf numFmtId="0" fontId="12" fillId="0" borderId="26" xfId="0" applyFont="1" applyBorder="1" applyAlignment="1"/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9" fillId="0" borderId="0" xfId="0" applyFont="1" applyBorder="1"/>
    <xf numFmtId="6" fontId="12" fillId="0" borderId="18" xfId="1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6" fontId="12" fillId="0" borderId="20" xfId="1" applyNumberFormat="1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20" fillId="3" borderId="19" xfId="0" applyFont="1" applyFill="1" applyBorder="1" applyAlignment="1">
      <alignment vertical="center"/>
    </xf>
    <xf numFmtId="0" fontId="20" fillId="3" borderId="20" xfId="0" applyFont="1" applyFill="1" applyBorder="1" applyAlignment="1">
      <alignment horizontal="right" vertical="center"/>
    </xf>
    <xf numFmtId="0" fontId="20" fillId="3" borderId="1" xfId="0" applyFont="1" applyFill="1" applyBorder="1" applyAlignment="1">
      <alignment vertical="center"/>
    </xf>
    <xf numFmtId="6" fontId="20" fillId="3" borderId="20" xfId="1" applyNumberFormat="1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15" xfId="0" applyFont="1" applyFill="1" applyBorder="1" applyAlignment="1">
      <alignment vertical="center"/>
    </xf>
    <xf numFmtId="0" fontId="20" fillId="3" borderId="10" xfId="0" applyFont="1" applyFill="1" applyBorder="1" applyAlignment="1">
      <alignment horizontal="right" vertical="center"/>
    </xf>
    <xf numFmtId="0" fontId="20" fillId="3" borderId="12" xfId="0" applyFont="1" applyFill="1" applyBorder="1" applyAlignment="1">
      <alignment vertical="center"/>
    </xf>
    <xf numFmtId="0" fontId="13" fillId="0" borderId="0" xfId="0" applyFont="1" applyAlignment="1">
      <alignment vertical="center" textRotation="26"/>
    </xf>
    <xf numFmtId="0" fontId="17" fillId="0" borderId="0" xfId="0" applyFont="1" applyBorder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12" fillId="0" borderId="25" xfId="0" applyFont="1" applyBorder="1"/>
    <xf numFmtId="0" fontId="1" fillId="0" borderId="28" xfId="0" applyFont="1" applyBorder="1" applyAlignment="1">
      <alignment horizontal="center"/>
    </xf>
    <xf numFmtId="6" fontId="12" fillId="0" borderId="14" xfId="1" applyNumberFormat="1" applyFont="1" applyBorder="1" applyAlignment="1">
      <alignment horizontal="center" vertical="center"/>
    </xf>
    <xf numFmtId="6" fontId="11" fillId="0" borderId="25" xfId="1" applyNumberFormat="1" applyFont="1" applyBorder="1" applyAlignment="1">
      <alignment horizontal="center" vertical="center"/>
    </xf>
    <xf numFmtId="0" fontId="1" fillId="0" borderId="11" xfId="0" applyFont="1" applyBorder="1"/>
    <xf numFmtId="0" fontId="9" fillId="0" borderId="11" xfId="0" applyFont="1" applyBorder="1" applyAlignment="1">
      <alignment horizontal="right"/>
    </xf>
    <xf numFmtId="0" fontId="1" fillId="0" borderId="4" xfId="0" applyFont="1" applyBorder="1"/>
    <xf numFmtId="0" fontId="12" fillId="0" borderId="11" xfId="0" applyFont="1" applyBorder="1"/>
    <xf numFmtId="0" fontId="12" fillId="0" borderId="29" xfId="0" applyFont="1" applyBorder="1" applyAlignment="1">
      <alignment vertical="center"/>
    </xf>
    <xf numFmtId="165" fontId="12" fillId="0" borderId="0" xfId="0" applyNumberFormat="1" applyFont="1" applyBorder="1" applyAlignment="1">
      <alignment horizontal="center" vertical="center" textRotation="25"/>
    </xf>
    <xf numFmtId="165" fontId="12" fillId="0" borderId="11" xfId="0" applyNumberFormat="1" applyFont="1" applyBorder="1" applyAlignment="1">
      <alignment horizontal="center" vertical="center" textRotation="25"/>
    </xf>
    <xf numFmtId="165" fontId="20" fillId="3" borderId="0" xfId="0" applyNumberFormat="1" applyFont="1" applyFill="1" applyBorder="1" applyAlignment="1">
      <alignment horizontal="center" vertical="center" textRotation="25"/>
    </xf>
    <xf numFmtId="0" fontId="12" fillId="0" borderId="11" xfId="0" applyFont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12" fillId="0" borderId="0" xfId="0" applyFont="1" applyBorder="1"/>
    <xf numFmtId="0" fontId="12" fillId="0" borderId="11" xfId="0" applyFont="1" applyBorder="1" applyAlignment="1">
      <alignment horizontal="left" vertical="center" wrapText="1"/>
    </xf>
    <xf numFmtId="0" fontId="20" fillId="3" borderId="30" xfId="0" applyFont="1" applyFill="1" applyBorder="1" applyAlignment="1">
      <alignment vertical="center"/>
    </xf>
    <xf numFmtId="0" fontId="1" fillId="0" borderId="3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6" fontId="11" fillId="0" borderId="29" xfId="1" applyNumberFormat="1" applyFont="1" applyBorder="1" applyAlignment="1">
      <alignment horizontal="center" vertical="center"/>
    </xf>
    <xf numFmtId="0" fontId="12" fillId="0" borderId="29" xfId="0" applyFont="1" applyBorder="1"/>
    <xf numFmtId="0" fontId="12" fillId="0" borderId="30" xfId="0" applyFont="1" applyBorder="1" applyAlignment="1">
      <alignment vertical="center"/>
    </xf>
    <xf numFmtId="0" fontId="20" fillId="3" borderId="32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31" xfId="0" applyFont="1" applyBorder="1" applyAlignment="1">
      <alignment horizontal="center"/>
    </xf>
    <xf numFmtId="6" fontId="11" fillId="0" borderId="18" xfId="1" applyNumberFormat="1" applyFont="1" applyBorder="1" applyAlignment="1">
      <alignment horizontal="center" vertical="center"/>
    </xf>
    <xf numFmtId="0" fontId="12" fillId="0" borderId="18" xfId="0" applyFont="1" applyBorder="1"/>
    <xf numFmtId="0" fontId="9" fillId="0" borderId="0" xfId="0" applyFont="1" applyBorder="1" applyAlignment="1">
      <alignment horizontal="right"/>
    </xf>
    <xf numFmtId="0" fontId="20" fillId="3" borderId="6" xfId="0" applyFont="1" applyFill="1" applyBorder="1" applyAlignment="1">
      <alignment vertical="center"/>
    </xf>
    <xf numFmtId="6" fontId="12" fillId="0" borderId="29" xfId="1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 textRotation="25"/>
    </xf>
    <xf numFmtId="165" fontId="20" fillId="3" borderId="0" xfId="0" applyNumberFormat="1" applyFont="1" applyFill="1" applyBorder="1" applyAlignment="1">
      <alignment horizontal="center" vertical="center" textRotation="25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165" fontId="20" fillId="3" borderId="0" xfId="0" applyNumberFormat="1" applyFont="1" applyFill="1" applyBorder="1" applyAlignment="1">
      <alignment horizontal="center" vertical="center" textRotation="25"/>
    </xf>
    <xf numFmtId="165" fontId="12" fillId="0" borderId="0" xfId="0" applyNumberFormat="1" applyFont="1" applyBorder="1" applyAlignment="1">
      <alignment horizontal="center" vertical="center" textRotation="25"/>
    </xf>
    <xf numFmtId="6" fontId="1" fillId="0" borderId="25" xfId="1" applyNumberFormat="1" applyFont="1" applyBorder="1" applyAlignment="1">
      <alignment horizontal="center" vertical="center"/>
    </xf>
    <xf numFmtId="6" fontId="1" fillId="0" borderId="15" xfId="1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31" xfId="0" applyFont="1" applyFill="1" applyBorder="1" applyAlignment="1">
      <alignment horizontal="center"/>
    </xf>
    <xf numFmtId="0" fontId="0" fillId="0" borderId="1" xfId="0" applyFill="1" applyBorder="1"/>
    <xf numFmtId="6" fontId="11" fillId="0" borderId="18" xfId="1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/>
    </xf>
    <xf numFmtId="6" fontId="11" fillId="0" borderId="20" xfId="1" applyNumberFormat="1" applyFont="1" applyFill="1" applyBorder="1" applyAlignment="1">
      <alignment horizontal="center" vertical="center"/>
    </xf>
    <xf numFmtId="6" fontId="12" fillId="0" borderId="15" xfId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6" fontId="1" fillId="0" borderId="20" xfId="1" applyNumberFormat="1" applyFont="1" applyFill="1" applyBorder="1" applyAlignment="1">
      <alignment horizontal="center" vertical="center"/>
    </xf>
    <xf numFmtId="6" fontId="1" fillId="0" borderId="18" xfId="1" applyNumberFormat="1" applyFont="1" applyBorder="1" applyAlignment="1">
      <alignment horizontal="center" vertical="center"/>
    </xf>
    <xf numFmtId="6" fontId="1" fillId="0" borderId="29" xfId="1" applyNumberFormat="1" applyFont="1" applyBorder="1" applyAlignment="1">
      <alignment horizontal="center" vertical="center"/>
    </xf>
    <xf numFmtId="6" fontId="12" fillId="0" borderId="14" xfId="1" applyNumberFormat="1" applyFont="1" applyFill="1" applyBorder="1" applyAlignment="1">
      <alignment horizontal="center" vertical="center"/>
    </xf>
    <xf numFmtId="6" fontId="11" fillId="0" borderId="25" xfId="1" applyNumberFormat="1" applyFont="1" applyFill="1" applyBorder="1" applyAlignment="1">
      <alignment horizontal="center" vertical="center"/>
    </xf>
    <xf numFmtId="6" fontId="1" fillId="0" borderId="20" xfId="1" applyNumberFormat="1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24" fillId="3" borderId="18" xfId="0" applyFont="1" applyFill="1" applyBorder="1" applyAlignment="1">
      <alignment vertical="center"/>
    </xf>
    <xf numFmtId="0" fontId="24" fillId="3" borderId="10" xfId="0" applyFont="1" applyFill="1" applyBorder="1" applyAlignment="1">
      <alignment vertical="center"/>
    </xf>
    <xf numFmtId="0" fontId="24" fillId="3" borderId="11" xfId="0" applyFont="1" applyFill="1" applyBorder="1" applyAlignment="1">
      <alignment vertical="center"/>
    </xf>
    <xf numFmtId="6" fontId="12" fillId="0" borderId="13" xfId="1" applyNumberFormat="1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vertical="center"/>
    </xf>
    <xf numFmtId="0" fontId="24" fillId="3" borderId="19" xfId="0" applyFont="1" applyFill="1" applyBorder="1" applyAlignment="1">
      <alignment vertical="center"/>
    </xf>
    <xf numFmtId="0" fontId="24" fillId="3" borderId="20" xfId="0" applyFont="1" applyFill="1" applyBorder="1" applyAlignment="1">
      <alignment vertical="center"/>
    </xf>
    <xf numFmtId="0" fontId="24" fillId="3" borderId="23" xfId="0" applyFont="1" applyFill="1" applyBorder="1" applyAlignment="1">
      <alignment vertical="center"/>
    </xf>
    <xf numFmtId="0" fontId="24" fillId="3" borderId="21" xfId="0" applyFont="1" applyFill="1" applyBorder="1" applyAlignment="1">
      <alignment vertical="center"/>
    </xf>
    <xf numFmtId="0" fontId="1" fillId="0" borderId="20" xfId="0" applyFont="1" applyBorder="1"/>
    <xf numFmtId="0" fontId="1" fillId="0" borderId="23" xfId="0" applyFont="1" applyBorder="1" applyAlignment="1">
      <alignment vertical="center"/>
    </xf>
    <xf numFmtId="0" fontId="24" fillId="3" borderId="12" xfId="0" applyFont="1" applyFill="1" applyBorder="1" applyAlignment="1">
      <alignment vertical="center"/>
    </xf>
    <xf numFmtId="0" fontId="1" fillId="0" borderId="18" xfId="0" applyFont="1" applyBorder="1"/>
    <xf numFmtId="0" fontId="1" fillId="0" borderId="18" xfId="0" applyFont="1" applyBorder="1" applyAlignment="1">
      <alignment vertical="center"/>
    </xf>
    <xf numFmtId="0" fontId="1" fillId="0" borderId="25" xfId="0" applyFont="1" applyBorder="1"/>
    <xf numFmtId="6" fontId="24" fillId="3" borderId="20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9" xfId="0" applyFont="1" applyBorder="1"/>
    <xf numFmtId="0" fontId="1" fillId="0" borderId="30" xfId="0" applyFont="1" applyBorder="1" applyAlignment="1">
      <alignment vertical="center"/>
    </xf>
    <xf numFmtId="0" fontId="24" fillId="3" borderId="32" xfId="0" applyFont="1" applyFill="1" applyBorder="1" applyAlignment="1">
      <alignment vertical="center"/>
    </xf>
    <xf numFmtId="6" fontId="1" fillId="0" borderId="15" xfId="1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6" fontId="12" fillId="0" borderId="0" xfId="1" applyNumberFormat="1" applyFont="1" applyBorder="1" applyAlignment="1">
      <alignment horizontal="center" vertical="center"/>
    </xf>
    <xf numFmtId="6" fontId="11" fillId="0" borderId="0" xfId="1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6" fontId="12" fillId="0" borderId="0" xfId="1" applyNumberFormat="1" applyFont="1" applyFill="1" applyBorder="1" applyAlignment="1">
      <alignment horizontal="center" vertical="center"/>
    </xf>
    <xf numFmtId="6" fontId="11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4" fillId="3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6" fontId="20" fillId="3" borderId="0" xfId="1" applyNumberFormat="1" applyFont="1" applyFill="1" applyBorder="1" applyAlignment="1">
      <alignment horizontal="center" vertical="center"/>
    </xf>
    <xf numFmtId="6" fontId="1" fillId="0" borderId="0" xfId="1" applyNumberFormat="1" applyFont="1" applyBorder="1" applyAlignment="1">
      <alignment horizontal="center" vertical="center"/>
    </xf>
    <xf numFmtId="0" fontId="17" fillId="0" borderId="0" xfId="0" applyFont="1" applyBorder="1"/>
    <xf numFmtId="0" fontId="20" fillId="3" borderId="18" xfId="0" applyFont="1" applyFill="1" applyBorder="1" applyAlignment="1">
      <alignment vertical="center"/>
    </xf>
    <xf numFmtId="0" fontId="20" fillId="3" borderId="22" xfId="0" applyFont="1" applyFill="1" applyBorder="1" applyAlignment="1">
      <alignment vertical="center"/>
    </xf>
    <xf numFmtId="0" fontId="1" fillId="5" borderId="31" xfId="0" applyFont="1" applyFill="1" applyBorder="1" applyAlignment="1">
      <alignment horizontal="center"/>
    </xf>
    <xf numFmtId="6" fontId="12" fillId="5" borderId="14" xfId="1" applyNumberFormat="1" applyFont="1" applyFill="1" applyBorder="1" applyAlignment="1">
      <alignment horizontal="center" vertical="center"/>
    </xf>
    <xf numFmtId="6" fontId="1" fillId="5" borderId="25" xfId="1" applyNumberFormat="1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/>
    </xf>
    <xf numFmtId="0" fontId="0" fillId="5" borderId="1" xfId="0" applyFill="1" applyBorder="1"/>
    <xf numFmtId="6" fontId="11" fillId="5" borderId="20" xfId="1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6" fontId="12" fillId="5" borderId="15" xfId="1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vertical="center"/>
    </xf>
    <xf numFmtId="6" fontId="1" fillId="0" borderId="31" xfId="1" applyNumberFormat="1" applyFont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5" fillId="4" borderId="24" xfId="0" applyFont="1" applyFill="1" applyBorder="1" applyAlignment="1">
      <alignment horizontal="center"/>
    </xf>
    <xf numFmtId="165" fontId="12" fillId="0" borderId="5" xfId="0" applyNumberFormat="1" applyFont="1" applyBorder="1" applyAlignment="1">
      <alignment horizontal="center" vertical="center" textRotation="25"/>
    </xf>
    <xf numFmtId="165" fontId="12" fillId="0" borderId="6" xfId="0" applyNumberFormat="1" applyFont="1" applyBorder="1" applyAlignment="1">
      <alignment horizontal="center" vertical="center" textRotation="25"/>
    </xf>
    <xf numFmtId="165" fontId="12" fillId="0" borderId="7" xfId="0" applyNumberFormat="1" applyFont="1" applyBorder="1" applyAlignment="1">
      <alignment horizontal="center" vertical="center" textRotation="25"/>
    </xf>
    <xf numFmtId="165" fontId="12" fillId="0" borderId="8" xfId="0" applyNumberFormat="1" applyFont="1" applyBorder="1" applyAlignment="1">
      <alignment horizontal="center" vertical="center" textRotation="25"/>
    </xf>
    <xf numFmtId="165" fontId="12" fillId="0" borderId="0" xfId="0" applyNumberFormat="1" applyFont="1" applyBorder="1" applyAlignment="1">
      <alignment horizontal="center" vertical="center" textRotation="25"/>
    </xf>
    <xf numFmtId="165" fontId="12" fillId="0" borderId="9" xfId="0" applyNumberFormat="1" applyFont="1" applyBorder="1" applyAlignment="1">
      <alignment horizontal="center" vertical="center" textRotation="25"/>
    </xf>
    <xf numFmtId="165" fontId="12" fillId="0" borderId="10" xfId="0" applyNumberFormat="1" applyFont="1" applyBorder="1" applyAlignment="1">
      <alignment horizontal="center" vertical="center" textRotation="25"/>
    </xf>
    <xf numFmtId="165" fontId="12" fillId="0" borderId="11" xfId="0" applyNumberFormat="1" applyFont="1" applyBorder="1" applyAlignment="1">
      <alignment horizontal="center" vertical="center" textRotation="25"/>
    </xf>
    <xf numFmtId="165" fontId="12" fillId="0" borderId="12" xfId="0" applyNumberFormat="1" applyFont="1" applyBorder="1" applyAlignment="1">
      <alignment horizontal="center" vertical="center" textRotation="25"/>
    </xf>
    <xf numFmtId="0" fontId="20" fillId="3" borderId="18" xfId="0" applyFont="1" applyFill="1" applyBorder="1" applyAlignment="1">
      <alignment vertical="center"/>
    </xf>
    <xf numFmtId="0" fontId="20" fillId="3" borderId="22" xfId="0" applyFont="1" applyFill="1" applyBorder="1" applyAlignment="1">
      <alignment vertical="center"/>
    </xf>
    <xf numFmtId="0" fontId="20" fillId="3" borderId="19" xfId="0" applyFont="1" applyFill="1" applyBorder="1" applyAlignment="1">
      <alignment vertical="center"/>
    </xf>
    <xf numFmtId="165" fontId="20" fillId="3" borderId="5" xfId="0" applyNumberFormat="1" applyFont="1" applyFill="1" applyBorder="1" applyAlignment="1">
      <alignment horizontal="center" vertical="center" textRotation="25"/>
    </xf>
    <xf numFmtId="165" fontId="20" fillId="3" borderId="6" xfId="0" applyNumberFormat="1" applyFont="1" applyFill="1" applyBorder="1" applyAlignment="1">
      <alignment horizontal="center" vertical="center" textRotation="25"/>
    </xf>
    <xf numFmtId="165" fontId="20" fillId="3" borderId="7" xfId="0" applyNumberFormat="1" applyFont="1" applyFill="1" applyBorder="1" applyAlignment="1">
      <alignment horizontal="center" vertical="center" textRotation="25"/>
    </xf>
    <xf numFmtId="165" fontId="20" fillId="3" borderId="8" xfId="0" applyNumberFormat="1" applyFont="1" applyFill="1" applyBorder="1" applyAlignment="1">
      <alignment horizontal="center" vertical="center" textRotation="25"/>
    </xf>
    <xf numFmtId="165" fontId="20" fillId="3" borderId="0" xfId="0" applyNumberFormat="1" applyFont="1" applyFill="1" applyBorder="1" applyAlignment="1">
      <alignment horizontal="center" vertical="center" textRotation="25"/>
    </xf>
    <xf numFmtId="165" fontId="20" fillId="3" borderId="9" xfId="0" applyNumberFormat="1" applyFont="1" applyFill="1" applyBorder="1" applyAlignment="1">
      <alignment horizontal="center" vertical="center" textRotation="25"/>
    </xf>
    <xf numFmtId="165" fontId="20" fillId="3" borderId="10" xfId="0" applyNumberFormat="1" applyFont="1" applyFill="1" applyBorder="1" applyAlignment="1">
      <alignment horizontal="center" vertical="center" textRotation="25"/>
    </xf>
    <xf numFmtId="165" fontId="20" fillId="3" borderId="11" xfId="0" applyNumberFormat="1" applyFont="1" applyFill="1" applyBorder="1" applyAlignment="1">
      <alignment horizontal="center" vertical="center" textRotation="25"/>
    </xf>
    <xf numFmtId="165" fontId="20" fillId="3" borderId="12" xfId="0" applyNumberFormat="1" applyFont="1" applyFill="1" applyBorder="1" applyAlignment="1">
      <alignment horizontal="center" vertical="center" textRotation="25"/>
    </xf>
    <xf numFmtId="165" fontId="20" fillId="3" borderId="5" xfId="0" applyNumberFormat="1" applyFont="1" applyFill="1" applyBorder="1" applyAlignment="1">
      <alignment horizontal="center" vertical="center" textRotation="23"/>
    </xf>
    <xf numFmtId="165" fontId="20" fillId="3" borderId="6" xfId="0" applyNumberFormat="1" applyFont="1" applyFill="1" applyBorder="1" applyAlignment="1">
      <alignment horizontal="center" vertical="center" textRotation="23"/>
    </xf>
    <xf numFmtId="165" fontId="20" fillId="3" borderId="7" xfId="0" applyNumberFormat="1" applyFont="1" applyFill="1" applyBorder="1" applyAlignment="1">
      <alignment horizontal="center" vertical="center" textRotation="23"/>
    </xf>
    <xf numFmtId="165" fontId="20" fillId="3" borderId="8" xfId="0" applyNumberFormat="1" applyFont="1" applyFill="1" applyBorder="1" applyAlignment="1">
      <alignment horizontal="center" vertical="center" textRotation="23"/>
    </xf>
    <xf numFmtId="165" fontId="20" fillId="3" borderId="0" xfId="0" applyNumberFormat="1" applyFont="1" applyFill="1" applyBorder="1" applyAlignment="1">
      <alignment horizontal="center" vertical="center" textRotation="23"/>
    </xf>
    <xf numFmtId="165" fontId="20" fillId="3" borderId="9" xfId="0" applyNumberFormat="1" applyFont="1" applyFill="1" applyBorder="1" applyAlignment="1">
      <alignment horizontal="center" vertical="center" textRotation="23"/>
    </xf>
    <xf numFmtId="165" fontId="20" fillId="3" borderId="10" xfId="0" applyNumberFormat="1" applyFont="1" applyFill="1" applyBorder="1" applyAlignment="1">
      <alignment horizontal="center" vertical="center" textRotation="23"/>
    </xf>
    <xf numFmtId="165" fontId="20" fillId="3" borderId="11" xfId="0" applyNumberFormat="1" applyFont="1" applyFill="1" applyBorder="1" applyAlignment="1">
      <alignment horizontal="center" vertical="center" textRotation="23"/>
    </xf>
    <xf numFmtId="165" fontId="20" fillId="3" borderId="12" xfId="0" applyNumberFormat="1" applyFont="1" applyFill="1" applyBorder="1" applyAlignment="1">
      <alignment horizontal="center" vertical="center" textRotation="23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5" fontId="20" fillId="3" borderId="13" xfId="0" applyNumberFormat="1" applyFont="1" applyFill="1" applyBorder="1" applyAlignment="1">
      <alignment horizontal="center" vertical="center" textRotation="25"/>
    </xf>
    <xf numFmtId="165" fontId="20" fillId="3" borderId="14" xfId="0" applyNumberFormat="1" applyFont="1" applyFill="1" applyBorder="1" applyAlignment="1">
      <alignment horizontal="center" vertical="center" textRotation="25"/>
    </xf>
    <xf numFmtId="165" fontId="20" fillId="3" borderId="15" xfId="0" applyNumberFormat="1" applyFont="1" applyFill="1" applyBorder="1" applyAlignment="1">
      <alignment horizontal="center" vertical="center" textRotation="25"/>
    </xf>
    <xf numFmtId="165" fontId="12" fillId="0" borderId="5" xfId="0" applyNumberFormat="1" applyFont="1" applyBorder="1" applyAlignment="1">
      <alignment horizontal="center" vertical="center" textRotation="23"/>
    </xf>
    <xf numFmtId="165" fontId="12" fillId="0" borderId="6" xfId="0" applyNumberFormat="1" applyFont="1" applyBorder="1" applyAlignment="1">
      <alignment horizontal="center" vertical="center" textRotation="23"/>
    </xf>
    <xf numFmtId="165" fontId="12" fillId="0" borderId="7" xfId="0" applyNumberFormat="1" applyFont="1" applyBorder="1" applyAlignment="1">
      <alignment horizontal="center" vertical="center" textRotation="23"/>
    </xf>
    <xf numFmtId="165" fontId="12" fillId="0" borderId="8" xfId="0" applyNumberFormat="1" applyFont="1" applyBorder="1" applyAlignment="1">
      <alignment horizontal="center" vertical="center" textRotation="23"/>
    </xf>
    <xf numFmtId="165" fontId="12" fillId="0" borderId="0" xfId="0" applyNumberFormat="1" applyFont="1" applyBorder="1" applyAlignment="1">
      <alignment horizontal="center" vertical="center" textRotation="23"/>
    </xf>
    <xf numFmtId="165" fontId="12" fillId="0" borderId="9" xfId="0" applyNumberFormat="1" applyFont="1" applyBorder="1" applyAlignment="1">
      <alignment horizontal="center" vertical="center" textRotation="23"/>
    </xf>
    <xf numFmtId="165" fontId="12" fillId="0" borderId="10" xfId="0" applyNumberFormat="1" applyFont="1" applyBorder="1" applyAlignment="1">
      <alignment horizontal="center" vertical="center" textRotation="23"/>
    </xf>
    <xf numFmtId="165" fontId="12" fillId="0" borderId="11" xfId="0" applyNumberFormat="1" applyFont="1" applyBorder="1" applyAlignment="1">
      <alignment horizontal="center" vertical="center" textRotation="23"/>
    </xf>
    <xf numFmtId="165" fontId="12" fillId="0" borderId="12" xfId="0" applyNumberFormat="1" applyFont="1" applyBorder="1" applyAlignment="1">
      <alignment horizontal="center" vertical="center" textRotation="23"/>
    </xf>
    <xf numFmtId="0" fontId="16" fillId="0" borderId="0" xfId="0" applyFont="1" applyAlignment="1">
      <alignment horizontal="right" vertical="top" textRotation="26"/>
    </xf>
    <xf numFmtId="164" fontId="5" fillId="0" borderId="0" xfId="0" applyNumberFormat="1" applyFont="1" applyAlignment="1">
      <alignment horizontal="center"/>
    </xf>
    <xf numFmtId="165" fontId="12" fillId="0" borderId="13" xfId="0" applyNumberFormat="1" applyFont="1" applyBorder="1" applyAlignment="1">
      <alignment horizontal="center" vertical="center" textRotation="25"/>
    </xf>
    <xf numFmtId="165" fontId="12" fillId="0" borderId="14" xfId="0" applyNumberFormat="1" applyFont="1" applyBorder="1" applyAlignment="1">
      <alignment horizontal="center" vertical="center" textRotation="25"/>
    </xf>
    <xf numFmtId="165" fontId="12" fillId="0" borderId="15" xfId="0" applyNumberFormat="1" applyFont="1" applyBorder="1" applyAlignment="1">
      <alignment horizontal="center" vertical="center" textRotation="25"/>
    </xf>
  </cellXfs>
  <cellStyles count="6">
    <cellStyle name="Lien hypertexte" xfId="2" builtinId="8" hidden="1"/>
    <cellStyle name="Lien hypertexte" xfId="4" builtinId="8" hidden="1"/>
    <cellStyle name="Lien hypertexte visité" xfId="3" builtinId="9" hidden="1"/>
    <cellStyle name="Lien hypertexte visité" xfId="5" builtinId="9" hidden="1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0</xdr:rowOff>
    </xdr:from>
    <xdr:to>
      <xdr:col>6</xdr:col>
      <xdr:colOff>1955800</xdr:colOff>
      <xdr:row>4</xdr:row>
      <xdr:rowOff>271344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0"/>
          <a:ext cx="5549900" cy="1528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355600</xdr:colOff>
      <xdr:row>13</xdr:row>
      <xdr:rowOff>9525</xdr:rowOff>
    </xdr:from>
    <xdr:to>
      <xdr:col>14</xdr:col>
      <xdr:colOff>1</xdr:colOff>
      <xdr:row>14</xdr:row>
      <xdr:rowOff>25400</xdr:rowOff>
    </xdr:to>
    <xdr:sp macro="" textlink="">
      <xdr:nvSpPr>
        <xdr:cNvPr id="3" name="Ellipse 2"/>
        <xdr:cNvSpPr/>
      </xdr:nvSpPr>
      <xdr:spPr>
        <a:xfrm flipH="1">
          <a:off x="11582400" y="3959225"/>
          <a:ext cx="241301" cy="2571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17</xdr:col>
      <xdr:colOff>152399</xdr:colOff>
      <xdr:row>13</xdr:row>
      <xdr:rowOff>9525</xdr:rowOff>
    </xdr:from>
    <xdr:to>
      <xdr:col>17</xdr:col>
      <xdr:colOff>390524</xdr:colOff>
      <xdr:row>13</xdr:row>
      <xdr:rowOff>238125</xdr:rowOff>
    </xdr:to>
    <xdr:sp macro="" textlink="">
      <xdr:nvSpPr>
        <xdr:cNvPr id="4" name="Ellipse 3"/>
        <xdr:cNvSpPr/>
      </xdr:nvSpPr>
      <xdr:spPr>
        <a:xfrm>
          <a:off x="475297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0</xdr:rowOff>
    </xdr:from>
    <xdr:to>
      <xdr:col>6</xdr:col>
      <xdr:colOff>1955800</xdr:colOff>
      <xdr:row>4</xdr:row>
      <xdr:rowOff>271344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450" y="0"/>
          <a:ext cx="5534025" cy="1519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355600</xdr:colOff>
      <xdr:row>13</xdr:row>
      <xdr:rowOff>9525</xdr:rowOff>
    </xdr:from>
    <xdr:to>
      <xdr:col>14</xdr:col>
      <xdr:colOff>1</xdr:colOff>
      <xdr:row>14</xdr:row>
      <xdr:rowOff>25400</xdr:rowOff>
    </xdr:to>
    <xdr:sp macro="" textlink="">
      <xdr:nvSpPr>
        <xdr:cNvPr id="3" name="Ellipse 2"/>
        <xdr:cNvSpPr/>
      </xdr:nvSpPr>
      <xdr:spPr>
        <a:xfrm flipH="1">
          <a:off x="11537950" y="3895725"/>
          <a:ext cx="244476" cy="2540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17</xdr:col>
      <xdr:colOff>152399</xdr:colOff>
      <xdr:row>13</xdr:row>
      <xdr:rowOff>9525</xdr:rowOff>
    </xdr:from>
    <xdr:to>
      <xdr:col>17</xdr:col>
      <xdr:colOff>390524</xdr:colOff>
      <xdr:row>13</xdr:row>
      <xdr:rowOff>238125</xdr:rowOff>
    </xdr:to>
    <xdr:sp macro="" textlink="">
      <xdr:nvSpPr>
        <xdr:cNvPr id="4" name="Ellipse 3"/>
        <xdr:cNvSpPr/>
      </xdr:nvSpPr>
      <xdr:spPr>
        <a:xfrm>
          <a:off x="14620874" y="3895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3"/>
  <sheetViews>
    <sheetView showGridLines="0" topLeftCell="B60" zoomScale="75" zoomScaleNormal="75" zoomScalePageLayoutView="75" workbookViewId="0">
      <selection activeCell="Q78" sqref="Q78"/>
    </sheetView>
  </sheetViews>
  <sheetFormatPr baseColWidth="10" defaultRowHeight="15"/>
  <cols>
    <col min="1" max="1" width="3.140625" customWidth="1"/>
    <col min="2" max="2" width="8.28515625" customWidth="1"/>
    <col min="3" max="3" width="16.28515625" customWidth="1"/>
    <col min="4" max="4" width="17" customWidth="1"/>
    <col min="5" max="5" width="4.5703125" customWidth="1"/>
    <col min="6" max="6" width="8.85546875" customWidth="1"/>
    <col min="7" max="7" width="32" customWidth="1"/>
    <col min="8" max="8" width="16.85546875" customWidth="1"/>
    <col min="9" max="9" width="5.28515625" customWidth="1"/>
    <col min="10" max="10" width="8.5703125" bestFit="1" customWidth="1"/>
    <col min="11" max="11" width="25.42578125" customWidth="1"/>
    <col min="12" max="12" width="16.85546875" customWidth="1"/>
    <col min="13" max="13" width="4.5703125" customWidth="1"/>
    <col min="14" max="14" width="9" customWidth="1"/>
    <col min="15" max="15" width="4.5703125" customWidth="1"/>
    <col min="16" max="16" width="8.85546875" customWidth="1"/>
    <col min="17" max="17" width="26.85546875" customWidth="1"/>
    <col min="18" max="18" width="14.42578125" customWidth="1"/>
    <col min="19" max="19" width="14.140625" customWidth="1"/>
    <col min="20" max="20" width="5.28515625" customWidth="1"/>
    <col min="21" max="21" width="23.7109375" customWidth="1"/>
  </cols>
  <sheetData>
    <row r="1" spans="2:19" ht="6.75" customHeight="1"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2:19" ht="36" customHeight="1">
      <c r="H2" s="223" t="s">
        <v>31</v>
      </c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2:19" ht="46.5">
      <c r="F3" s="1"/>
      <c r="H3" s="224" t="s">
        <v>28</v>
      </c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</row>
    <row r="4" spans="2:19" ht="9" customHeight="1"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2:19" ht="33.75" customHeight="1">
      <c r="H5" s="237" t="s">
        <v>14</v>
      </c>
      <c r="I5" s="237"/>
      <c r="J5" s="237"/>
      <c r="K5" s="237"/>
      <c r="L5" s="237"/>
      <c r="N5" s="84" t="s">
        <v>0</v>
      </c>
    </row>
    <row r="6" spans="2:19" ht="31.5">
      <c r="E6" s="2"/>
      <c r="H6" s="237"/>
      <c r="I6" s="237"/>
      <c r="J6" s="237"/>
      <c r="K6" s="237"/>
      <c r="L6" s="237"/>
      <c r="M6" s="238">
        <v>43290</v>
      </c>
      <c r="N6" s="238"/>
      <c r="O6" s="238"/>
      <c r="P6" s="238"/>
      <c r="Q6" s="238"/>
    </row>
    <row r="7" spans="2:19" ht="33.75">
      <c r="H7" s="237"/>
      <c r="I7" s="237"/>
      <c r="J7" s="237"/>
      <c r="K7" s="237"/>
      <c r="L7" s="237"/>
      <c r="N7" s="83" t="s">
        <v>1</v>
      </c>
    </row>
    <row r="8" spans="2:19" ht="34.5" customHeight="1">
      <c r="H8" s="237"/>
      <c r="I8" s="237"/>
      <c r="J8" s="237"/>
      <c r="K8" s="237"/>
      <c r="L8" s="237"/>
      <c r="M8" s="238">
        <v>43343</v>
      </c>
      <c r="N8" s="238"/>
      <c r="O8" s="238"/>
      <c r="P8" s="238"/>
      <c r="Q8" s="238"/>
    </row>
    <row r="9" spans="2:19" ht="2.25" customHeight="1">
      <c r="F9" s="16"/>
      <c r="G9" s="16"/>
      <c r="H9" s="3"/>
      <c r="I9" s="3"/>
      <c r="M9" s="10"/>
      <c r="N9" s="10"/>
    </row>
    <row r="10" spans="2:19" s="12" customFormat="1" ht="21">
      <c r="C10" s="15" t="s">
        <v>13</v>
      </c>
      <c r="F10" s="81"/>
      <c r="G10" s="81"/>
    </row>
    <row r="11" spans="2:19" s="12" customFormat="1" ht="13.5" customHeight="1">
      <c r="C11" s="8"/>
    </row>
    <row r="12" spans="2:19" s="12" customFormat="1" ht="18.75" customHeight="1">
      <c r="C12" s="11" t="s">
        <v>2</v>
      </c>
      <c r="E12" s="23"/>
      <c r="H12" s="11" t="s">
        <v>3</v>
      </c>
      <c r="L12" s="11" t="s">
        <v>20</v>
      </c>
    </row>
    <row r="13" spans="2:19" s="12" customFormat="1" ht="18.75" customHeight="1">
      <c r="C13" s="11"/>
      <c r="E13" s="23"/>
      <c r="H13" s="11"/>
    </row>
    <row r="14" spans="2:19" s="12" customFormat="1" ht="18.75" customHeight="1">
      <c r="C14" s="11" t="s">
        <v>18</v>
      </c>
      <c r="E14" s="23"/>
      <c r="H14" s="11" t="s">
        <v>19</v>
      </c>
      <c r="M14" s="7" t="s">
        <v>12</v>
      </c>
      <c r="O14" s="99" t="s">
        <v>5</v>
      </c>
      <c r="P14" s="99"/>
      <c r="R14" s="82" t="s">
        <v>6</v>
      </c>
    </row>
    <row r="15" spans="2:19" s="12" customFormat="1" ht="27" customHeight="1">
      <c r="E15" s="23"/>
    </row>
    <row r="16" spans="2:19" s="64" customFormat="1" ht="16.5" thickBot="1">
      <c r="B16" s="65"/>
      <c r="D16" s="89"/>
      <c r="E16" s="90" t="s">
        <v>4</v>
      </c>
      <c r="F16" s="89"/>
      <c r="G16" s="89"/>
      <c r="K16" s="66"/>
      <c r="L16" s="89"/>
      <c r="M16" s="89"/>
      <c r="N16" s="89"/>
      <c r="O16" s="89"/>
      <c r="P16" s="89"/>
      <c r="Q16" s="89"/>
    </row>
    <row r="17" spans="1:20" s="32" customFormat="1" ht="19.5" customHeight="1" thickBot="1">
      <c r="A17" s="193">
        <v>43290</v>
      </c>
      <c r="B17" s="194"/>
      <c r="C17" s="195"/>
      <c r="D17" s="86" t="s">
        <v>21</v>
      </c>
      <c r="E17" s="87"/>
      <c r="F17" s="124" t="s">
        <v>44</v>
      </c>
      <c r="G17" s="85" t="s">
        <v>32</v>
      </c>
      <c r="H17" s="44"/>
      <c r="I17" s="68"/>
      <c r="K17" s="225">
        <f>A77+1</f>
        <v>43305</v>
      </c>
      <c r="L17" s="103" t="s">
        <v>21</v>
      </c>
      <c r="M17" s="87"/>
      <c r="N17" s="88">
        <v>4</v>
      </c>
      <c r="O17" s="43" t="s">
        <v>57</v>
      </c>
      <c r="P17" s="54"/>
      <c r="Q17" s="178"/>
      <c r="R17" s="54"/>
      <c r="S17" s="54"/>
      <c r="T17" s="73"/>
    </row>
    <row r="18" spans="1:20" s="32" customFormat="1" ht="19.5" thickBot="1">
      <c r="A18" s="196"/>
      <c r="B18" s="197"/>
      <c r="C18" s="198"/>
      <c r="D18" s="86" t="s">
        <v>22</v>
      </c>
      <c r="E18" s="21"/>
      <c r="F18" s="24">
        <v>3</v>
      </c>
      <c r="G18" s="22" t="s">
        <v>33</v>
      </c>
      <c r="H18" s="46"/>
      <c r="I18" s="71"/>
      <c r="K18" s="226"/>
      <c r="L18" s="86" t="s">
        <v>22</v>
      </c>
      <c r="M18" s="75"/>
      <c r="N18" s="70">
        <v>3</v>
      </c>
      <c r="O18" s="45" t="s">
        <v>33</v>
      </c>
      <c r="P18" s="47"/>
      <c r="Q18" s="47"/>
      <c r="R18" s="47"/>
      <c r="S18" s="47"/>
      <c r="T18" s="77"/>
    </row>
    <row r="19" spans="1:20" s="32" customFormat="1" ht="19.5" thickBot="1">
      <c r="A19" s="196"/>
      <c r="B19" s="197"/>
      <c r="C19" s="198"/>
      <c r="D19" s="86" t="s">
        <v>23</v>
      </c>
      <c r="E19" s="21"/>
      <c r="F19" s="24">
        <v>4</v>
      </c>
      <c r="G19" s="22" t="s">
        <v>47</v>
      </c>
      <c r="H19" s="46"/>
      <c r="I19" s="71"/>
      <c r="K19" s="226"/>
      <c r="L19" s="86" t="s">
        <v>23</v>
      </c>
      <c r="M19" s="21"/>
      <c r="N19" s="24">
        <v>4</v>
      </c>
      <c r="O19" s="22" t="s">
        <v>68</v>
      </c>
      <c r="P19" s="47"/>
      <c r="Q19" s="46"/>
      <c r="R19" s="46"/>
      <c r="S19" s="46"/>
      <c r="T19" s="77"/>
    </row>
    <row r="20" spans="1:20" s="32" customFormat="1" ht="19.5" thickBot="1">
      <c r="A20" s="199"/>
      <c r="B20" s="200"/>
      <c r="C20" s="201"/>
      <c r="D20" s="134" t="s">
        <v>24</v>
      </c>
      <c r="E20" s="125"/>
      <c r="F20" s="126" t="s">
        <v>44</v>
      </c>
      <c r="G20" s="126" t="s">
        <v>34</v>
      </c>
      <c r="H20" s="49"/>
      <c r="I20" s="31"/>
      <c r="K20" s="227"/>
      <c r="L20" s="134" t="s">
        <v>24</v>
      </c>
      <c r="M20" s="36"/>
      <c r="N20" s="143" t="s">
        <v>44</v>
      </c>
      <c r="O20" s="143" t="s">
        <v>34</v>
      </c>
      <c r="P20" s="144"/>
      <c r="Q20" s="144"/>
      <c r="R20" s="51"/>
      <c r="S20" s="51"/>
      <c r="T20" s="80"/>
    </row>
    <row r="21" spans="1:20" s="32" customFormat="1" ht="24.75" customHeight="1" thickBot="1">
      <c r="A21" s="40"/>
      <c r="B21" s="40"/>
      <c r="C21" s="40"/>
      <c r="D21" s="13"/>
      <c r="E21" s="20" t="s">
        <v>15</v>
      </c>
      <c r="F21" s="69"/>
      <c r="K21" s="96"/>
      <c r="L21" s="52"/>
      <c r="M21" s="37" t="s">
        <v>15</v>
      </c>
      <c r="N21" s="75"/>
      <c r="O21" s="52"/>
      <c r="P21" s="52"/>
      <c r="Q21" s="9"/>
      <c r="R21" s="9"/>
      <c r="S21" s="9"/>
      <c r="T21" s="52"/>
    </row>
    <row r="22" spans="1:20" s="64" customFormat="1" ht="17.25" customHeight="1" thickBot="1">
      <c r="B22" s="65"/>
      <c r="E22" s="113"/>
      <c r="K22" s="52"/>
      <c r="L22" s="52"/>
      <c r="M22" s="52"/>
      <c r="N22" s="114"/>
      <c r="O22" s="52"/>
      <c r="P22" s="52"/>
      <c r="Q22" s="52"/>
      <c r="R22" s="9"/>
      <c r="S22" s="9"/>
      <c r="T22" s="9"/>
    </row>
    <row r="23" spans="1:20" s="32" customFormat="1" ht="26.25" customHeight="1" thickBot="1">
      <c r="A23" s="193">
        <f>A17+1</f>
        <v>43291</v>
      </c>
      <c r="B23" s="194"/>
      <c r="C23" s="195"/>
      <c r="D23" s="103" t="s">
        <v>36</v>
      </c>
      <c r="E23" s="128"/>
      <c r="F23" s="129">
        <v>6</v>
      </c>
      <c r="G23" s="112" t="s">
        <v>48</v>
      </c>
      <c r="H23" s="44"/>
      <c r="I23" s="68"/>
      <c r="K23" s="225">
        <f>K17+1</f>
        <v>43306</v>
      </c>
      <c r="L23" s="103" t="s">
        <v>27</v>
      </c>
      <c r="M23" s="75"/>
      <c r="N23" s="67">
        <v>8</v>
      </c>
      <c r="O23" s="43" t="s">
        <v>70</v>
      </c>
      <c r="P23" s="54"/>
      <c r="Q23" s="54"/>
      <c r="R23" s="54"/>
      <c r="S23" s="54"/>
      <c r="T23" s="73"/>
    </row>
    <row r="24" spans="1:20" s="32" customFormat="1" ht="19.5" customHeight="1" thickBot="1">
      <c r="A24" s="196"/>
      <c r="B24" s="197"/>
      <c r="C24" s="198"/>
      <c r="D24" s="86"/>
      <c r="E24" s="128"/>
      <c r="F24" s="131"/>
      <c r="G24" s="22"/>
      <c r="H24" s="46"/>
      <c r="I24" s="71"/>
      <c r="K24" s="226"/>
      <c r="L24" s="86"/>
      <c r="M24" s="21"/>
      <c r="N24" s="24"/>
      <c r="O24" s="48"/>
      <c r="P24" s="47"/>
      <c r="Q24" s="47"/>
      <c r="R24" s="47"/>
      <c r="S24" s="47"/>
      <c r="T24" s="77"/>
    </row>
    <row r="25" spans="1:20" s="32" customFormat="1" ht="19.5" thickBot="1">
      <c r="A25" s="196"/>
      <c r="B25" s="197"/>
      <c r="C25" s="198"/>
      <c r="D25" s="86"/>
      <c r="E25" s="128"/>
      <c r="F25" s="135"/>
      <c r="G25" s="22"/>
      <c r="H25" s="46"/>
      <c r="I25" s="71"/>
      <c r="K25" s="226"/>
      <c r="L25" s="86"/>
      <c r="M25" s="21"/>
      <c r="N25" s="24"/>
      <c r="O25" s="22"/>
      <c r="P25" s="47"/>
      <c r="Q25" s="46"/>
      <c r="R25" s="46"/>
      <c r="S25" s="46"/>
      <c r="T25" s="77"/>
    </row>
    <row r="26" spans="1:20" s="32" customFormat="1" ht="19.5" thickBot="1">
      <c r="A26" s="199"/>
      <c r="B26" s="200"/>
      <c r="C26" s="201"/>
      <c r="D26" s="134" t="s">
        <v>24</v>
      </c>
      <c r="E26" s="132"/>
      <c r="F26" s="133" t="s">
        <v>44</v>
      </c>
      <c r="G26" s="126" t="s">
        <v>34</v>
      </c>
      <c r="H26" s="49"/>
      <c r="I26" s="31"/>
      <c r="K26" s="227"/>
      <c r="L26" s="134" t="s">
        <v>26</v>
      </c>
      <c r="M26" s="78"/>
      <c r="N26" s="115" t="s">
        <v>44</v>
      </c>
      <c r="O26" s="93" t="s">
        <v>34</v>
      </c>
      <c r="P26" s="51"/>
      <c r="Q26" s="51"/>
      <c r="R26" s="51"/>
      <c r="S26" s="51"/>
      <c r="T26" s="80"/>
    </row>
    <row r="27" spans="1:20" s="32" customFormat="1" ht="24.75" customHeight="1" thickBot="1">
      <c r="A27" s="40"/>
      <c r="B27" s="40"/>
      <c r="C27" s="40"/>
      <c r="D27" s="13"/>
      <c r="E27" s="20" t="s">
        <v>15</v>
      </c>
      <c r="F27" s="69"/>
      <c r="K27" s="96"/>
      <c r="L27" s="52"/>
      <c r="M27" s="37" t="s">
        <v>15</v>
      </c>
      <c r="N27" s="75"/>
      <c r="O27" s="52"/>
      <c r="P27" s="52"/>
      <c r="Q27" s="9"/>
      <c r="R27" s="9"/>
      <c r="S27" s="9"/>
      <c r="T27" s="52"/>
    </row>
    <row r="28" spans="1:20" s="64" customFormat="1" ht="17.25" customHeight="1" thickBot="1">
      <c r="B28" s="65"/>
      <c r="D28" s="89"/>
      <c r="E28" s="90"/>
      <c r="F28" s="89"/>
      <c r="G28" s="89"/>
      <c r="K28" s="52"/>
      <c r="L28" s="51"/>
      <c r="M28" s="51"/>
      <c r="N28" s="72"/>
      <c r="O28" s="52"/>
      <c r="P28" s="52"/>
      <c r="Q28" s="52"/>
      <c r="R28" s="9"/>
      <c r="S28" s="9"/>
      <c r="T28" s="9"/>
    </row>
    <row r="29" spans="1:20" s="32" customFormat="1" ht="19.5" customHeight="1" thickBot="1">
      <c r="A29" s="228">
        <f>A23+1</f>
        <v>43292</v>
      </c>
      <c r="B29" s="229"/>
      <c r="C29" s="230"/>
      <c r="D29" s="86" t="s">
        <v>27</v>
      </c>
      <c r="E29" s="87"/>
      <c r="F29" s="88">
        <v>8</v>
      </c>
      <c r="G29" s="43" t="s">
        <v>49</v>
      </c>
      <c r="H29" s="44"/>
      <c r="I29" s="68"/>
      <c r="K29" s="225">
        <f>K23+1</f>
        <v>43307</v>
      </c>
      <c r="L29" s="86" t="s">
        <v>71</v>
      </c>
      <c r="M29" s="87"/>
      <c r="N29" s="88">
        <v>8</v>
      </c>
      <c r="O29" s="177" t="s">
        <v>72</v>
      </c>
      <c r="P29" s="54"/>
      <c r="Q29" s="54"/>
      <c r="R29" s="54"/>
      <c r="S29" s="54"/>
      <c r="T29" s="73"/>
    </row>
    <row r="30" spans="1:20" s="32" customFormat="1" ht="19.5" thickBot="1">
      <c r="A30" s="231"/>
      <c r="B30" s="232"/>
      <c r="C30" s="233"/>
      <c r="D30" s="116"/>
      <c r="E30" s="69"/>
      <c r="F30" s="70"/>
      <c r="G30" s="45"/>
      <c r="H30" s="46"/>
      <c r="I30" s="71"/>
      <c r="K30" s="226"/>
      <c r="L30" s="74"/>
      <c r="M30" s="75"/>
      <c r="N30" s="70"/>
      <c r="O30" s="45"/>
      <c r="P30" s="47"/>
      <c r="Q30" s="47"/>
      <c r="R30" s="47"/>
      <c r="S30" s="47"/>
      <c r="T30" s="77"/>
    </row>
    <row r="31" spans="1:20" s="32" customFormat="1" ht="19.5" thickBot="1">
      <c r="A31" s="231"/>
      <c r="B31" s="232"/>
      <c r="C31" s="233"/>
      <c r="D31" s="86" t="s">
        <v>26</v>
      </c>
      <c r="E31" s="21"/>
      <c r="F31" s="140" t="s">
        <v>44</v>
      </c>
      <c r="G31" s="126" t="s">
        <v>34</v>
      </c>
      <c r="H31" s="46"/>
      <c r="I31" s="71"/>
      <c r="K31" s="226"/>
      <c r="L31" s="86"/>
      <c r="M31" s="21"/>
      <c r="N31" s="24"/>
      <c r="O31" s="22"/>
      <c r="P31" s="47"/>
      <c r="Q31" s="46"/>
      <c r="R31" s="46"/>
      <c r="S31" s="46"/>
      <c r="T31" s="77"/>
    </row>
    <row r="32" spans="1:20" s="32" customFormat="1" ht="19.5" thickBot="1">
      <c r="A32" s="234"/>
      <c r="B32" s="235"/>
      <c r="C32" s="236"/>
      <c r="D32" s="39"/>
      <c r="E32" s="19"/>
      <c r="F32" s="30"/>
      <c r="G32" s="30"/>
      <c r="H32" s="49"/>
      <c r="I32" s="31"/>
      <c r="K32" s="227"/>
      <c r="L32" s="79"/>
      <c r="M32" s="36"/>
      <c r="N32" s="50"/>
      <c r="O32" s="50"/>
      <c r="P32" s="51"/>
      <c r="Q32" s="51"/>
      <c r="R32" s="51"/>
      <c r="S32" s="51"/>
      <c r="T32" s="80"/>
    </row>
    <row r="33" spans="1:20" s="32" customFormat="1" ht="24.75" customHeight="1" thickBot="1">
      <c r="A33" s="40"/>
      <c r="B33" s="40"/>
      <c r="C33" s="40"/>
      <c r="D33" s="13"/>
      <c r="E33" s="20" t="s">
        <v>15</v>
      </c>
      <c r="F33" s="69"/>
      <c r="K33" s="96"/>
      <c r="L33" s="52"/>
      <c r="M33" s="37" t="s">
        <v>15</v>
      </c>
      <c r="N33" s="75"/>
      <c r="O33" s="52"/>
      <c r="P33" s="52"/>
      <c r="Q33" s="9"/>
      <c r="R33" s="9"/>
      <c r="S33" s="9"/>
      <c r="T33" s="52"/>
    </row>
    <row r="34" spans="1:20" s="64" customFormat="1" ht="17.25" customHeight="1" thickBot="1">
      <c r="B34" s="65"/>
      <c r="D34" s="89"/>
      <c r="E34" s="90"/>
      <c r="F34" s="89"/>
      <c r="G34" s="89"/>
      <c r="K34" s="100"/>
      <c r="L34" s="92"/>
      <c r="M34" s="92"/>
      <c r="N34" s="92"/>
      <c r="O34" s="9"/>
      <c r="P34" s="9"/>
      <c r="Q34" s="9"/>
      <c r="R34" s="9"/>
      <c r="S34" s="9"/>
      <c r="T34" s="9"/>
    </row>
    <row r="35" spans="1:20" s="32" customFormat="1" ht="19.5" customHeight="1" thickBot="1">
      <c r="A35" s="193">
        <f>A29+1</f>
        <v>43293</v>
      </c>
      <c r="B35" s="194"/>
      <c r="C35" s="195"/>
      <c r="D35" s="86" t="s">
        <v>21</v>
      </c>
      <c r="E35" s="18"/>
      <c r="F35" s="67">
        <v>4</v>
      </c>
      <c r="G35" s="43" t="s">
        <v>50</v>
      </c>
      <c r="H35" s="44"/>
      <c r="I35" s="68"/>
      <c r="K35" s="193">
        <f>K29+1</f>
        <v>43308</v>
      </c>
      <c r="L35" s="103" t="s">
        <v>27</v>
      </c>
      <c r="M35" s="138"/>
      <c r="N35" s="139">
        <v>6</v>
      </c>
      <c r="O35" s="177" t="s">
        <v>73</v>
      </c>
      <c r="P35" s="54"/>
      <c r="Q35" s="54"/>
      <c r="R35" s="54"/>
      <c r="S35" s="54"/>
      <c r="T35" s="73"/>
    </row>
    <row r="36" spans="1:20" s="32" customFormat="1" ht="19.5" thickBot="1">
      <c r="A36" s="196"/>
      <c r="B36" s="197"/>
      <c r="C36" s="198"/>
      <c r="D36" s="86" t="s">
        <v>22</v>
      </c>
      <c r="E36" s="21"/>
      <c r="F36" s="24">
        <v>3</v>
      </c>
      <c r="G36" s="85" t="s">
        <v>33</v>
      </c>
      <c r="H36" s="46"/>
      <c r="I36" s="71"/>
      <c r="K36" s="196"/>
      <c r="L36" s="86"/>
      <c r="M36" s="128"/>
      <c r="N36" s="131"/>
      <c r="O36" s="45"/>
      <c r="P36" s="47"/>
      <c r="Q36" s="47"/>
      <c r="R36" s="47"/>
      <c r="S36" s="47"/>
      <c r="T36" s="77"/>
    </row>
    <row r="37" spans="1:20" s="32" customFormat="1" ht="19.5" thickBot="1">
      <c r="A37" s="196"/>
      <c r="B37" s="197"/>
      <c r="C37" s="198"/>
      <c r="D37" s="86" t="s">
        <v>51</v>
      </c>
      <c r="E37" s="21"/>
      <c r="F37" s="24">
        <v>4</v>
      </c>
      <c r="G37" s="45" t="s">
        <v>52</v>
      </c>
      <c r="H37" s="46"/>
      <c r="I37" s="71"/>
      <c r="K37" s="196"/>
      <c r="L37" s="86"/>
      <c r="M37" s="128"/>
      <c r="N37" s="131"/>
      <c r="O37" s="22"/>
      <c r="P37" s="47"/>
      <c r="Q37" s="46"/>
      <c r="R37" s="46"/>
      <c r="S37" s="46"/>
      <c r="T37" s="77"/>
    </row>
    <row r="38" spans="1:20" s="32" customFormat="1" ht="19.5" thickBot="1">
      <c r="A38" s="199"/>
      <c r="B38" s="200"/>
      <c r="C38" s="201"/>
      <c r="D38" s="39" t="s">
        <v>53</v>
      </c>
      <c r="E38" s="19"/>
      <c r="F38" s="30" t="s">
        <v>44</v>
      </c>
      <c r="G38" s="30" t="s">
        <v>34</v>
      </c>
      <c r="H38" s="49"/>
      <c r="I38" s="31"/>
      <c r="K38" s="199"/>
      <c r="L38" s="134" t="s">
        <v>26</v>
      </c>
      <c r="M38" s="78"/>
      <c r="N38" s="115" t="s">
        <v>44</v>
      </c>
      <c r="O38" s="93" t="s">
        <v>34</v>
      </c>
      <c r="P38" s="51"/>
      <c r="Q38" s="51"/>
      <c r="R38" s="51"/>
      <c r="S38" s="51"/>
      <c r="T38" s="80"/>
    </row>
    <row r="39" spans="1:20" s="32" customFormat="1" ht="24.75" customHeight="1" thickBot="1">
      <c r="A39" s="40"/>
      <c r="B39" s="40"/>
      <c r="C39" s="40"/>
      <c r="D39" s="13"/>
      <c r="E39" s="20" t="s">
        <v>15</v>
      </c>
      <c r="F39" s="69"/>
      <c r="K39" s="94"/>
      <c r="L39" s="13"/>
      <c r="M39" s="20" t="s">
        <v>15</v>
      </c>
      <c r="N39" s="69"/>
      <c r="T39" s="9"/>
    </row>
    <row r="40" spans="1:20" s="64" customFormat="1" ht="17.25" customHeight="1" thickBot="1">
      <c r="B40" s="65"/>
      <c r="D40" s="89"/>
      <c r="E40" s="90"/>
      <c r="F40" s="89"/>
      <c r="G40" s="89"/>
      <c r="K40" s="9"/>
      <c r="L40" s="92"/>
      <c r="M40" s="92"/>
      <c r="N40" s="92"/>
      <c r="O40" s="9"/>
      <c r="P40" s="9"/>
      <c r="Q40" s="9"/>
      <c r="R40" s="9"/>
      <c r="S40" s="9"/>
      <c r="T40" s="9"/>
    </row>
    <row r="41" spans="1:20" s="32" customFormat="1" ht="19.5" customHeight="1" thickBot="1">
      <c r="A41" s="193">
        <f>A35+1</f>
        <v>43294</v>
      </c>
      <c r="B41" s="194"/>
      <c r="C41" s="195"/>
      <c r="D41" s="86" t="s">
        <v>41</v>
      </c>
      <c r="E41" s="18"/>
      <c r="F41" s="67">
        <v>6</v>
      </c>
      <c r="G41" s="43" t="s">
        <v>54</v>
      </c>
      <c r="H41" s="44"/>
      <c r="I41" s="68"/>
      <c r="K41" s="193">
        <f>K35+3</f>
        <v>43311</v>
      </c>
      <c r="L41" s="110" t="s">
        <v>21</v>
      </c>
      <c r="M41" s="18"/>
      <c r="N41" s="136" t="s">
        <v>44</v>
      </c>
      <c r="O41" s="202" t="s">
        <v>74</v>
      </c>
      <c r="P41" s="203"/>
      <c r="Q41" s="203"/>
      <c r="R41" s="203"/>
      <c r="S41" s="203"/>
      <c r="T41" s="204"/>
    </row>
    <row r="42" spans="1:20" s="32" customFormat="1" ht="19.5" thickBot="1">
      <c r="A42" s="196"/>
      <c r="B42" s="197"/>
      <c r="C42" s="198"/>
      <c r="D42" s="86"/>
      <c r="E42" s="21"/>
      <c r="F42" s="24"/>
      <c r="G42" s="85"/>
      <c r="H42" s="46"/>
      <c r="I42" s="71"/>
      <c r="K42" s="196"/>
      <c r="L42" s="86" t="s">
        <v>22</v>
      </c>
      <c r="M42" s="21"/>
      <c r="N42" s="24">
        <v>3</v>
      </c>
      <c r="O42" s="45" t="s">
        <v>33</v>
      </c>
      <c r="P42" s="47"/>
      <c r="Q42" s="47"/>
      <c r="R42" s="47"/>
      <c r="S42" s="47"/>
      <c r="T42" s="77"/>
    </row>
    <row r="43" spans="1:20" s="32" customFormat="1" ht="19.5" thickBot="1">
      <c r="A43" s="196"/>
      <c r="B43" s="197"/>
      <c r="C43" s="198"/>
      <c r="D43" s="86"/>
      <c r="E43" s="21"/>
      <c r="F43" s="24"/>
      <c r="G43" s="45"/>
      <c r="H43" s="46"/>
      <c r="I43" s="71"/>
      <c r="K43" s="196"/>
      <c r="L43" s="86" t="s">
        <v>23</v>
      </c>
      <c r="M43" s="21"/>
      <c r="N43" s="24">
        <v>4</v>
      </c>
      <c r="O43" s="45" t="s">
        <v>75</v>
      </c>
      <c r="P43" s="47"/>
      <c r="Q43" s="47"/>
      <c r="R43" s="47"/>
      <c r="S43" s="47"/>
      <c r="T43" s="77"/>
    </row>
    <row r="44" spans="1:20" s="32" customFormat="1" ht="19.5" thickBot="1">
      <c r="A44" s="199"/>
      <c r="B44" s="200"/>
      <c r="C44" s="201"/>
      <c r="D44" s="39" t="s">
        <v>53</v>
      </c>
      <c r="E44" s="19"/>
      <c r="F44" s="30" t="s">
        <v>44</v>
      </c>
      <c r="G44" s="30" t="s">
        <v>34</v>
      </c>
      <c r="H44" s="49"/>
      <c r="I44" s="31"/>
      <c r="K44" s="199"/>
      <c r="L44" s="104" t="s">
        <v>24</v>
      </c>
      <c r="M44" s="21"/>
      <c r="N44" s="137" t="s">
        <v>44</v>
      </c>
      <c r="O44" s="106" t="s">
        <v>34</v>
      </c>
      <c r="P44" s="102"/>
      <c r="Q44" s="107"/>
      <c r="R44" s="107"/>
      <c r="S44" s="107"/>
      <c r="T44" s="108"/>
    </row>
    <row r="45" spans="1:20" s="32" customFormat="1" ht="24.75" customHeight="1" thickBot="1">
      <c r="A45" s="40"/>
      <c r="B45" s="40"/>
      <c r="C45" s="40"/>
      <c r="D45" s="13"/>
      <c r="E45" s="20" t="s">
        <v>15</v>
      </c>
      <c r="F45" s="109"/>
      <c r="K45" s="94"/>
      <c r="L45" s="13"/>
      <c r="M45" s="20" t="s">
        <v>15</v>
      </c>
      <c r="N45" s="109"/>
      <c r="T45" s="9"/>
    </row>
    <row r="46" spans="1:20" s="9" customFormat="1" ht="12" customHeight="1" thickBot="1">
      <c r="A46" s="66"/>
      <c r="B46" s="64"/>
      <c r="C46" s="64"/>
      <c r="D46" s="89"/>
      <c r="E46" s="89"/>
      <c r="F46" s="91"/>
      <c r="G46" s="89"/>
      <c r="H46" s="64"/>
      <c r="I46" s="64"/>
      <c r="J46" s="100"/>
      <c r="K46" s="32"/>
      <c r="L46" s="101"/>
      <c r="M46" s="49"/>
      <c r="N46" s="49"/>
      <c r="O46" s="49"/>
      <c r="P46" s="49"/>
      <c r="Q46" s="49"/>
      <c r="R46" s="32"/>
      <c r="S46" s="32"/>
    </row>
    <row r="47" spans="1:20" s="9" customFormat="1" ht="19.5" customHeight="1" thickBot="1">
      <c r="A47" s="205">
        <f>A41+3</f>
        <v>43297</v>
      </c>
      <c r="B47" s="206"/>
      <c r="C47" s="207"/>
      <c r="D47" s="103" t="s">
        <v>21</v>
      </c>
      <c r="E47" s="87"/>
      <c r="F47" s="124" t="s">
        <v>44</v>
      </c>
      <c r="G47" s="177" t="s">
        <v>55</v>
      </c>
      <c r="H47" s="44"/>
      <c r="I47" s="68"/>
      <c r="K47" s="193">
        <f>K41+1</f>
        <v>43312</v>
      </c>
      <c r="L47" s="103" t="s">
        <v>21</v>
      </c>
      <c r="M47" s="87"/>
      <c r="N47" s="88">
        <v>4</v>
      </c>
      <c r="O47" s="177" t="s">
        <v>76</v>
      </c>
      <c r="P47" s="54"/>
      <c r="Q47" s="54"/>
      <c r="R47" s="54"/>
      <c r="S47" s="54"/>
      <c r="T47" s="73"/>
    </row>
    <row r="48" spans="1:20" s="9" customFormat="1" ht="19.5" thickBot="1">
      <c r="A48" s="208"/>
      <c r="B48" s="209"/>
      <c r="C48" s="210"/>
      <c r="D48" s="86" t="s">
        <v>22</v>
      </c>
      <c r="E48" s="21"/>
      <c r="F48" s="24">
        <v>3</v>
      </c>
      <c r="G48" s="22" t="s">
        <v>33</v>
      </c>
      <c r="H48" s="46"/>
      <c r="I48" s="71"/>
      <c r="K48" s="196"/>
      <c r="L48" s="86" t="s">
        <v>22</v>
      </c>
      <c r="M48" s="21"/>
      <c r="N48" s="24">
        <v>3</v>
      </c>
      <c r="O48" s="45" t="s">
        <v>33</v>
      </c>
      <c r="P48" s="47"/>
      <c r="Q48" s="47"/>
      <c r="R48" s="47"/>
      <c r="S48" s="47"/>
      <c r="T48" s="77"/>
    </row>
    <row r="49" spans="1:20" s="9" customFormat="1" ht="19.5" thickBot="1">
      <c r="A49" s="208"/>
      <c r="B49" s="209"/>
      <c r="C49" s="210"/>
      <c r="D49" s="86" t="s">
        <v>23</v>
      </c>
      <c r="E49" s="21"/>
      <c r="F49" s="140" t="s">
        <v>56</v>
      </c>
      <c r="G49" s="22" t="s">
        <v>58</v>
      </c>
      <c r="H49" s="46"/>
      <c r="I49" s="71"/>
      <c r="K49" s="196"/>
      <c r="L49" s="86" t="s">
        <v>23</v>
      </c>
      <c r="M49" s="21"/>
      <c r="N49" s="24">
        <v>4</v>
      </c>
      <c r="O49" s="45" t="s">
        <v>35</v>
      </c>
      <c r="P49" s="47"/>
      <c r="Q49" s="47"/>
      <c r="R49" s="47"/>
      <c r="S49" s="47"/>
      <c r="T49" s="77"/>
    </row>
    <row r="50" spans="1:20" s="9" customFormat="1" ht="19.5" thickBot="1">
      <c r="A50" s="211"/>
      <c r="B50" s="212"/>
      <c r="C50" s="213"/>
      <c r="D50" s="134" t="s">
        <v>24</v>
      </c>
      <c r="E50" s="19"/>
      <c r="F50" s="30" t="s">
        <v>44</v>
      </c>
      <c r="G50" s="30" t="s">
        <v>34</v>
      </c>
      <c r="H50" s="49"/>
      <c r="I50" s="31"/>
      <c r="K50" s="199"/>
      <c r="L50" s="104" t="s">
        <v>24</v>
      </c>
      <c r="M50" s="21"/>
      <c r="N50" s="137" t="s">
        <v>44</v>
      </c>
      <c r="O50" s="106" t="s">
        <v>34</v>
      </c>
      <c r="P50" s="102"/>
      <c r="Q50" s="107"/>
      <c r="R50" s="51"/>
      <c r="S50" s="51"/>
      <c r="T50" s="80"/>
    </row>
    <row r="51" spans="1:20" s="9" customFormat="1" ht="20.25" customHeight="1" thickBot="1">
      <c r="A51" s="41"/>
      <c r="B51" s="41"/>
      <c r="C51" s="41"/>
      <c r="D51" s="52"/>
      <c r="E51" s="37" t="s">
        <v>15</v>
      </c>
      <c r="F51" s="75"/>
      <c r="G51" s="52"/>
      <c r="H51" s="52"/>
      <c r="I51" s="52"/>
      <c r="K51" s="94"/>
      <c r="L51" s="13"/>
      <c r="M51" s="20" t="s">
        <v>15</v>
      </c>
      <c r="N51" s="69"/>
      <c r="Q51" s="32"/>
      <c r="R51" s="32"/>
      <c r="S51" s="32"/>
    </row>
    <row r="52" spans="1:20" s="9" customFormat="1" ht="17.25" customHeight="1" thickBot="1">
      <c r="A52" s="66"/>
      <c r="B52" s="64"/>
      <c r="C52" s="64"/>
      <c r="D52" s="89"/>
      <c r="E52" s="89"/>
      <c r="F52" s="91"/>
      <c r="G52" s="89"/>
      <c r="H52" s="64"/>
      <c r="I52" s="64"/>
      <c r="K52" s="32"/>
      <c r="L52" s="101"/>
      <c r="M52" s="49"/>
      <c r="N52" s="49"/>
      <c r="O52" s="49"/>
      <c r="P52" s="49"/>
      <c r="Q52" s="49"/>
      <c r="R52" s="32"/>
      <c r="S52" s="32"/>
    </row>
    <row r="53" spans="1:20" s="9" customFormat="1" ht="19.5" customHeight="1" thickBot="1">
      <c r="A53" s="205">
        <f>+A47+1</f>
        <v>43298</v>
      </c>
      <c r="B53" s="206"/>
      <c r="C53" s="207"/>
      <c r="D53" s="103" t="s">
        <v>59</v>
      </c>
      <c r="E53" s="87"/>
      <c r="F53" s="88">
        <v>8</v>
      </c>
      <c r="G53" s="85" t="s">
        <v>60</v>
      </c>
      <c r="H53" s="44"/>
      <c r="I53" s="73"/>
      <c r="K53" s="193">
        <f>K47+1</f>
        <v>43313</v>
      </c>
      <c r="L53" s="103" t="s">
        <v>27</v>
      </c>
      <c r="M53" s="87"/>
      <c r="N53" s="88">
        <v>8</v>
      </c>
      <c r="O53" s="177" t="s">
        <v>77</v>
      </c>
      <c r="P53" s="54"/>
      <c r="Q53" s="54"/>
      <c r="R53" s="54"/>
      <c r="S53" s="54"/>
      <c r="T53" s="73"/>
    </row>
    <row r="54" spans="1:20" s="9" customFormat="1" ht="19.5" thickBot="1">
      <c r="A54" s="208"/>
      <c r="B54" s="209"/>
      <c r="C54" s="210"/>
      <c r="D54" s="86"/>
      <c r="E54" s="21"/>
      <c r="F54" s="24"/>
      <c r="G54" s="48"/>
      <c r="H54" s="47"/>
      <c r="I54" s="77"/>
      <c r="K54" s="196"/>
      <c r="L54" s="86"/>
      <c r="M54" s="21"/>
      <c r="N54" s="24"/>
      <c r="O54" s="45"/>
      <c r="P54" s="47"/>
      <c r="Q54" s="47"/>
      <c r="R54" s="47"/>
      <c r="S54" s="47"/>
      <c r="T54" s="77"/>
    </row>
    <row r="55" spans="1:20" s="9" customFormat="1" ht="19.5" thickBot="1">
      <c r="A55" s="208"/>
      <c r="B55" s="209"/>
      <c r="C55" s="210"/>
      <c r="D55" s="86"/>
      <c r="E55" s="21"/>
      <c r="F55" s="24"/>
      <c r="G55" s="22"/>
      <c r="H55" s="46"/>
      <c r="I55" s="77"/>
      <c r="K55" s="196"/>
      <c r="L55" s="86"/>
      <c r="M55" s="21"/>
      <c r="N55" s="24"/>
      <c r="O55" s="22"/>
      <c r="P55" s="47"/>
      <c r="Q55" s="46"/>
      <c r="R55" s="46"/>
      <c r="S55" s="46"/>
      <c r="T55" s="77"/>
    </row>
    <row r="56" spans="1:20" s="9" customFormat="1" ht="19.5" thickBot="1">
      <c r="A56" s="211"/>
      <c r="B56" s="212"/>
      <c r="C56" s="213"/>
      <c r="D56" s="134"/>
      <c r="E56" s="78"/>
      <c r="F56" s="140"/>
      <c r="G56" s="141"/>
      <c r="H56" s="51"/>
      <c r="I56" s="80"/>
      <c r="K56" s="199"/>
      <c r="L56" s="104" t="s">
        <v>26</v>
      </c>
      <c r="M56" s="78"/>
      <c r="N56" s="70" t="s">
        <v>44</v>
      </c>
      <c r="O56" s="50" t="s">
        <v>34</v>
      </c>
      <c r="P56" s="102"/>
      <c r="Q56" s="51"/>
      <c r="R56" s="51"/>
      <c r="S56" s="51"/>
      <c r="T56" s="80"/>
    </row>
    <row r="57" spans="1:20" s="9" customFormat="1" ht="19.5" thickBot="1">
      <c r="A57" s="41"/>
      <c r="B57" s="41"/>
      <c r="C57" s="41"/>
      <c r="D57" s="52"/>
      <c r="E57" s="37" t="s">
        <v>15</v>
      </c>
      <c r="F57" s="75"/>
      <c r="G57" s="52"/>
      <c r="H57" s="52"/>
      <c r="I57" s="52"/>
      <c r="K57" s="94"/>
      <c r="L57" s="13"/>
      <c r="M57" s="20" t="s">
        <v>15</v>
      </c>
      <c r="N57" s="69"/>
      <c r="P57" s="100"/>
      <c r="Q57" s="32"/>
      <c r="R57" s="32"/>
      <c r="S57" s="32"/>
    </row>
    <row r="58" spans="1:20" s="9" customFormat="1" ht="17.25" customHeight="1" thickBot="1">
      <c r="A58" s="66"/>
      <c r="B58" s="64"/>
      <c r="C58" s="64"/>
      <c r="D58" s="89"/>
      <c r="E58" s="89"/>
      <c r="F58" s="91"/>
      <c r="G58" s="64"/>
      <c r="H58" s="64"/>
      <c r="I58" s="64"/>
      <c r="K58" s="94"/>
      <c r="L58" s="95"/>
      <c r="M58" s="95"/>
      <c r="N58" s="97"/>
      <c r="O58" s="98"/>
      <c r="P58" s="49"/>
      <c r="Q58" s="49"/>
      <c r="R58" s="32"/>
      <c r="S58" s="32"/>
    </row>
    <row r="59" spans="1:20" s="9" customFormat="1" ht="19.5" customHeight="1" thickBot="1">
      <c r="A59" s="214">
        <f>A53+1</f>
        <v>43299</v>
      </c>
      <c r="B59" s="215"/>
      <c r="C59" s="216"/>
      <c r="D59" s="103" t="s">
        <v>21</v>
      </c>
      <c r="E59" s="87"/>
      <c r="F59" s="88">
        <v>4</v>
      </c>
      <c r="G59" s="85" t="s">
        <v>61</v>
      </c>
      <c r="H59" s="44"/>
      <c r="I59" s="73"/>
      <c r="K59" s="193">
        <f>K53+1</f>
        <v>43314</v>
      </c>
      <c r="L59" s="86" t="s">
        <v>41</v>
      </c>
      <c r="M59" s="87"/>
      <c r="N59" s="88">
        <v>6</v>
      </c>
      <c r="O59" s="177" t="s">
        <v>78</v>
      </c>
      <c r="P59" s="54"/>
      <c r="Q59" s="54"/>
      <c r="R59" s="54"/>
      <c r="S59" s="54"/>
      <c r="T59" s="73"/>
    </row>
    <row r="60" spans="1:20" s="9" customFormat="1" ht="19.5" thickBot="1">
      <c r="A60" s="217"/>
      <c r="B60" s="218"/>
      <c r="C60" s="219"/>
      <c r="D60" s="86" t="s">
        <v>22</v>
      </c>
      <c r="E60" s="21"/>
      <c r="F60" s="24">
        <v>3</v>
      </c>
      <c r="G60" s="48" t="s">
        <v>33</v>
      </c>
      <c r="H60" s="47"/>
      <c r="I60" s="77"/>
      <c r="K60" s="196"/>
      <c r="L60" s="86"/>
      <c r="M60" s="21"/>
      <c r="N60" s="24"/>
      <c r="O60" s="45"/>
      <c r="P60" s="47"/>
      <c r="Q60" s="47"/>
      <c r="R60" s="47"/>
      <c r="S60" s="47"/>
      <c r="T60" s="77"/>
    </row>
    <row r="61" spans="1:20" s="9" customFormat="1" ht="19.5" thickBot="1">
      <c r="A61" s="217"/>
      <c r="B61" s="218"/>
      <c r="C61" s="219"/>
      <c r="D61" s="86" t="s">
        <v>62</v>
      </c>
      <c r="E61" s="21"/>
      <c r="F61" s="24">
        <v>4</v>
      </c>
      <c r="G61" s="22" t="s">
        <v>63</v>
      </c>
      <c r="H61" s="46"/>
      <c r="I61" s="77"/>
      <c r="K61" s="196"/>
      <c r="L61" s="86"/>
      <c r="M61" s="21"/>
      <c r="N61" s="24"/>
      <c r="O61" s="22"/>
      <c r="P61" s="47"/>
      <c r="Q61" s="46"/>
      <c r="R61" s="46"/>
      <c r="S61" s="46"/>
      <c r="T61" s="77"/>
    </row>
    <row r="62" spans="1:20" s="9" customFormat="1" ht="19.5" thickBot="1">
      <c r="A62" s="220"/>
      <c r="B62" s="221"/>
      <c r="C62" s="222"/>
      <c r="D62" s="134" t="s">
        <v>26</v>
      </c>
      <c r="E62" s="78"/>
      <c r="F62" s="70" t="s">
        <v>44</v>
      </c>
      <c r="G62" s="93" t="s">
        <v>34</v>
      </c>
      <c r="H62" s="51"/>
      <c r="I62" s="80"/>
      <c r="K62" s="199"/>
      <c r="L62" s="104" t="s">
        <v>26</v>
      </c>
      <c r="M62" s="78"/>
      <c r="N62" s="70" t="s">
        <v>44</v>
      </c>
      <c r="O62" s="50" t="s">
        <v>34</v>
      </c>
      <c r="P62" s="102"/>
      <c r="Q62" s="51"/>
      <c r="R62" s="51"/>
      <c r="S62" s="51"/>
      <c r="T62" s="80"/>
    </row>
    <row r="63" spans="1:20" s="9" customFormat="1" ht="19.5" thickBot="1">
      <c r="A63" s="41"/>
      <c r="B63" s="41"/>
      <c r="C63" s="41"/>
      <c r="D63" s="52"/>
      <c r="E63" s="37" t="s">
        <v>15</v>
      </c>
      <c r="F63" s="75"/>
      <c r="G63" s="52"/>
      <c r="H63" s="52"/>
      <c r="I63" s="52"/>
      <c r="K63" s="94"/>
      <c r="L63" s="13"/>
      <c r="M63" s="20" t="s">
        <v>15</v>
      </c>
      <c r="N63" s="69"/>
      <c r="Q63" s="32"/>
      <c r="R63" s="32"/>
      <c r="S63" s="32"/>
    </row>
    <row r="64" spans="1:20" s="9" customFormat="1" ht="17.25" customHeight="1" thickBot="1">
      <c r="A64" s="66"/>
      <c r="B64" s="64"/>
      <c r="C64" s="64"/>
      <c r="D64" s="89"/>
      <c r="E64" s="64"/>
      <c r="F64" s="91"/>
      <c r="G64" s="64"/>
      <c r="H64" s="64"/>
      <c r="I64" s="64"/>
      <c r="L64" s="92"/>
      <c r="M64" s="92"/>
      <c r="N64" s="92"/>
    </row>
    <row r="65" spans="1:20" s="9" customFormat="1" ht="19.5" customHeight="1" thickBot="1">
      <c r="A65" s="205">
        <f>A59+1</f>
        <v>43300</v>
      </c>
      <c r="B65" s="206"/>
      <c r="C65" s="207"/>
      <c r="D65" s="103" t="s">
        <v>64</v>
      </c>
      <c r="E65" s="18"/>
      <c r="F65" s="67">
        <v>6</v>
      </c>
      <c r="G65" s="177" t="s">
        <v>65</v>
      </c>
      <c r="H65" s="54"/>
      <c r="I65" s="73"/>
      <c r="K65" s="193">
        <f>+K59+1</f>
        <v>43315</v>
      </c>
      <c r="L65" s="127" t="s">
        <v>41</v>
      </c>
      <c r="M65" s="145"/>
      <c r="N65" s="129">
        <v>8</v>
      </c>
      <c r="O65" s="177" t="s">
        <v>79</v>
      </c>
      <c r="P65" s="54"/>
      <c r="Q65" s="54"/>
      <c r="R65" s="54"/>
      <c r="S65" s="54"/>
      <c r="T65" s="73"/>
    </row>
    <row r="66" spans="1:20" s="9" customFormat="1" ht="19.5" thickBot="1">
      <c r="A66" s="208"/>
      <c r="B66" s="209"/>
      <c r="C66" s="210"/>
      <c r="D66" s="86"/>
      <c r="E66" s="75"/>
      <c r="F66" s="76"/>
      <c r="G66" s="48"/>
      <c r="H66" s="47"/>
      <c r="I66" s="77"/>
      <c r="K66" s="196"/>
      <c r="L66" s="130"/>
      <c r="M66" s="128"/>
      <c r="N66" s="131"/>
      <c r="O66" s="45"/>
      <c r="P66" s="47"/>
      <c r="Q66" s="47"/>
      <c r="R66" s="47"/>
      <c r="S66" s="47"/>
      <c r="T66" s="77"/>
    </row>
    <row r="67" spans="1:20" s="9" customFormat="1" ht="19.5" thickBot="1">
      <c r="A67" s="208"/>
      <c r="B67" s="209"/>
      <c r="C67" s="210"/>
      <c r="D67" s="86"/>
      <c r="E67" s="75"/>
      <c r="F67" s="70"/>
      <c r="G67" s="45"/>
      <c r="H67" s="47"/>
      <c r="I67" s="77"/>
      <c r="K67" s="196"/>
      <c r="L67" s="130"/>
      <c r="M67" s="128"/>
      <c r="N67" s="131"/>
      <c r="O67" s="22"/>
      <c r="P67" s="47"/>
      <c r="Q67" s="46"/>
      <c r="R67" s="46"/>
      <c r="S67" s="46"/>
      <c r="T67" s="77"/>
    </row>
    <row r="68" spans="1:20" s="9" customFormat="1" ht="19.5" thickBot="1">
      <c r="A68" s="211"/>
      <c r="B68" s="212"/>
      <c r="C68" s="213"/>
      <c r="D68" s="104"/>
      <c r="E68" s="21"/>
      <c r="F68" s="105"/>
      <c r="G68" s="106"/>
      <c r="H68" s="107"/>
      <c r="I68" s="108"/>
      <c r="K68" s="199"/>
      <c r="L68" s="104" t="s">
        <v>26</v>
      </c>
      <c r="M68" s="78"/>
      <c r="N68" s="70" t="s">
        <v>44</v>
      </c>
      <c r="O68" s="50" t="s">
        <v>34</v>
      </c>
      <c r="P68" s="102"/>
      <c r="Q68" s="51"/>
      <c r="R68" s="51"/>
      <c r="S68" s="51"/>
      <c r="T68" s="80"/>
    </row>
    <row r="69" spans="1:20" s="9" customFormat="1" ht="19.5" thickBot="1">
      <c r="A69" s="41"/>
      <c r="B69" s="41"/>
      <c r="C69" s="41"/>
      <c r="D69" s="52"/>
      <c r="E69" s="37" t="s">
        <v>15</v>
      </c>
      <c r="F69" s="78"/>
      <c r="G69" s="52"/>
      <c r="H69" s="52"/>
      <c r="I69" s="52"/>
      <c r="K69" s="94"/>
      <c r="L69" s="13"/>
      <c r="M69" s="20" t="s">
        <v>15</v>
      </c>
      <c r="N69" s="109"/>
      <c r="O69" s="32"/>
      <c r="P69" s="32"/>
      <c r="Q69" s="32"/>
    </row>
    <row r="70" spans="1:20" s="9" customFormat="1" ht="17.25" customHeight="1" thickBot="1">
      <c r="D70" s="92"/>
      <c r="E70" s="92"/>
      <c r="F70" s="92"/>
    </row>
    <row r="71" spans="1:20" s="9" customFormat="1" ht="19.5" customHeight="1" thickBot="1">
      <c r="A71" s="205">
        <f>A65+1</f>
        <v>43301</v>
      </c>
      <c r="B71" s="206"/>
      <c r="C71" s="207"/>
      <c r="D71" s="103" t="s">
        <v>27</v>
      </c>
      <c r="E71" s="18"/>
      <c r="F71" s="136">
        <v>8</v>
      </c>
      <c r="G71" s="177" t="s">
        <v>40</v>
      </c>
      <c r="H71" s="54"/>
      <c r="I71" s="73"/>
      <c r="K71" s="193">
        <f>+K65+3</f>
        <v>43318</v>
      </c>
      <c r="L71" s="103" t="s">
        <v>21</v>
      </c>
      <c r="M71" s="18"/>
      <c r="N71" s="188" t="s">
        <v>44</v>
      </c>
      <c r="O71" s="142" t="s">
        <v>80</v>
      </c>
      <c r="P71" s="146"/>
      <c r="Q71" s="146"/>
      <c r="R71" s="146"/>
      <c r="S71" s="146"/>
      <c r="T71" s="147"/>
    </row>
    <row r="72" spans="1:20" s="9" customFormat="1" ht="19.5" customHeight="1" thickBot="1">
      <c r="A72" s="208"/>
      <c r="B72" s="209"/>
      <c r="C72" s="210"/>
      <c r="D72" s="86"/>
      <c r="E72" s="21"/>
      <c r="F72" s="24"/>
      <c r="G72" s="48"/>
      <c r="H72" s="47"/>
      <c r="I72" s="77"/>
      <c r="K72" s="196"/>
      <c r="L72" s="86" t="s">
        <v>22</v>
      </c>
      <c r="M72" s="21"/>
      <c r="N72" s="24">
        <v>3</v>
      </c>
      <c r="O72" s="148" t="s">
        <v>33</v>
      </c>
      <c r="P72" s="149"/>
      <c r="Q72" s="149"/>
      <c r="R72" s="149"/>
      <c r="S72" s="149"/>
      <c r="T72" s="150"/>
    </row>
    <row r="73" spans="1:20" s="9" customFormat="1" ht="19.5" customHeight="1" thickBot="1">
      <c r="A73" s="208"/>
      <c r="B73" s="209"/>
      <c r="C73" s="210"/>
      <c r="D73" s="86"/>
      <c r="E73" s="21"/>
      <c r="F73" s="24"/>
      <c r="G73" s="45"/>
      <c r="H73" s="47"/>
      <c r="I73" s="77"/>
      <c r="K73" s="196"/>
      <c r="L73" s="86" t="s">
        <v>23</v>
      </c>
      <c r="M73" s="21"/>
      <c r="N73" s="24">
        <v>4</v>
      </c>
      <c r="O73" s="151" t="s">
        <v>81</v>
      </c>
      <c r="P73" s="152"/>
      <c r="Q73" s="149"/>
      <c r="R73" s="152"/>
      <c r="S73" s="152"/>
      <c r="T73" s="150"/>
    </row>
    <row r="74" spans="1:20" s="9" customFormat="1" ht="19.5" customHeight="1" thickBot="1">
      <c r="A74" s="211"/>
      <c r="B74" s="212"/>
      <c r="C74" s="213"/>
      <c r="D74" s="134" t="s">
        <v>26</v>
      </c>
      <c r="E74" s="21"/>
      <c r="F74" s="137" t="s">
        <v>44</v>
      </c>
      <c r="G74" s="106" t="s">
        <v>34</v>
      </c>
      <c r="H74" s="107"/>
      <c r="I74" s="108"/>
      <c r="K74" s="199"/>
      <c r="L74" s="134" t="s">
        <v>24</v>
      </c>
      <c r="M74" s="36"/>
      <c r="N74" s="189" t="s">
        <v>44</v>
      </c>
      <c r="O74" s="143" t="s">
        <v>34</v>
      </c>
      <c r="P74" s="144"/>
      <c r="Q74" s="144"/>
      <c r="R74" s="144"/>
      <c r="S74" s="144"/>
      <c r="T74" s="153"/>
    </row>
    <row r="75" spans="1:20" s="9" customFormat="1" ht="19.5" thickBot="1">
      <c r="A75" s="96"/>
      <c r="D75" s="52"/>
      <c r="E75" s="37" t="s">
        <v>15</v>
      </c>
      <c r="F75" s="78"/>
      <c r="G75" s="52"/>
      <c r="H75" s="52"/>
      <c r="I75" s="52"/>
      <c r="K75" s="94"/>
      <c r="L75" s="13"/>
      <c r="M75" s="20" t="s">
        <v>15</v>
      </c>
      <c r="N75" s="109"/>
      <c r="O75" s="32"/>
      <c r="P75" s="100"/>
      <c r="R75" s="32"/>
      <c r="S75" s="32"/>
    </row>
    <row r="76" spans="1:20" s="12" customFormat="1" ht="17.25" customHeight="1" thickBot="1">
      <c r="A76" s="52"/>
      <c r="B76" s="51"/>
      <c r="C76" s="51"/>
      <c r="D76" s="51"/>
      <c r="E76" s="51"/>
      <c r="F76" s="72"/>
      <c r="G76" s="52"/>
      <c r="H76" s="9"/>
      <c r="I76" s="9"/>
      <c r="J76" s="9"/>
      <c r="K76" s="52"/>
      <c r="L76" s="38"/>
      <c r="M76" s="52"/>
      <c r="N76" s="52"/>
      <c r="O76" s="52"/>
      <c r="P76" s="52"/>
      <c r="Q76" s="52"/>
      <c r="R76" s="52"/>
      <c r="S76" s="52"/>
    </row>
    <row r="77" spans="1:20" s="12" customFormat="1" ht="21.75" customHeight="1" thickBot="1">
      <c r="A77" s="205">
        <f>+A71+3</f>
        <v>43304</v>
      </c>
      <c r="B77" s="206"/>
      <c r="C77" s="207"/>
      <c r="D77" s="86" t="s">
        <v>21</v>
      </c>
      <c r="E77" s="87"/>
      <c r="F77" s="124" t="s">
        <v>44</v>
      </c>
      <c r="G77" s="142" t="s">
        <v>66</v>
      </c>
      <c r="H77" s="54"/>
      <c r="I77" s="73"/>
      <c r="J77" s="9"/>
      <c r="K77" s="205">
        <f>+K71+1</f>
        <v>43319</v>
      </c>
      <c r="L77" s="103" t="s">
        <v>21</v>
      </c>
      <c r="M77" s="18"/>
      <c r="N77" s="111">
        <v>4</v>
      </c>
      <c r="O77" s="177" t="s">
        <v>82</v>
      </c>
      <c r="P77" s="54"/>
      <c r="Q77" s="54"/>
      <c r="R77" s="54"/>
      <c r="S77" s="54"/>
      <c r="T77" s="73"/>
    </row>
    <row r="78" spans="1:20" ht="19.5" thickBot="1">
      <c r="A78" s="208"/>
      <c r="B78" s="209"/>
      <c r="C78" s="210"/>
      <c r="D78" s="86" t="s">
        <v>22</v>
      </c>
      <c r="E78" s="21"/>
      <c r="F78" s="24">
        <v>3</v>
      </c>
      <c r="G78" s="48" t="s">
        <v>33</v>
      </c>
      <c r="H78" s="47"/>
      <c r="I78" s="77"/>
      <c r="J78" s="9"/>
      <c r="K78" s="208"/>
      <c r="L78" s="86" t="s">
        <v>22</v>
      </c>
      <c r="M78" s="75"/>
      <c r="N78" s="76">
        <v>3</v>
      </c>
      <c r="O78" s="45" t="s">
        <v>39</v>
      </c>
      <c r="P78" s="47"/>
      <c r="Q78" s="47"/>
      <c r="R78" s="47"/>
      <c r="S78" s="47"/>
      <c r="T78" s="77"/>
    </row>
    <row r="79" spans="1:20" ht="19.5" thickBot="1">
      <c r="A79" s="208"/>
      <c r="B79" s="209"/>
      <c r="C79" s="210"/>
      <c r="D79" s="86" t="s">
        <v>23</v>
      </c>
      <c r="E79" s="21"/>
      <c r="F79" s="24">
        <v>4</v>
      </c>
      <c r="G79" s="22" t="s">
        <v>67</v>
      </c>
      <c r="H79" s="46"/>
      <c r="I79" s="77"/>
      <c r="J79" s="9"/>
      <c r="K79" s="208"/>
      <c r="L79" s="86" t="s">
        <v>62</v>
      </c>
      <c r="M79" s="21"/>
      <c r="N79" s="24">
        <v>4</v>
      </c>
      <c r="O79" s="22" t="s">
        <v>83</v>
      </c>
      <c r="P79" s="47"/>
      <c r="Q79" s="46"/>
      <c r="R79" s="46"/>
      <c r="S79" s="46"/>
      <c r="T79" s="77"/>
    </row>
    <row r="80" spans="1:20" s="12" customFormat="1" ht="21.75" thickBot="1">
      <c r="A80" s="211"/>
      <c r="B80" s="212"/>
      <c r="C80" s="213"/>
      <c r="D80" s="134" t="s">
        <v>24</v>
      </c>
      <c r="E80" s="36"/>
      <c r="F80" s="143" t="s">
        <v>44</v>
      </c>
      <c r="G80" s="93" t="s">
        <v>34</v>
      </c>
      <c r="H80" s="51"/>
      <c r="I80" s="80"/>
      <c r="J80" s="9"/>
      <c r="K80" s="211"/>
      <c r="L80" s="134" t="s">
        <v>26</v>
      </c>
      <c r="M80" s="78"/>
      <c r="N80" s="137" t="s">
        <v>44</v>
      </c>
      <c r="O80" s="50" t="s">
        <v>34</v>
      </c>
      <c r="P80" s="51"/>
      <c r="Q80" s="51"/>
      <c r="R80" s="51"/>
      <c r="S80" s="51"/>
      <c r="T80" s="80"/>
    </row>
    <row r="81" spans="1:20" s="12" customFormat="1" ht="21.75" customHeight="1" thickBot="1">
      <c r="A81" s="96"/>
      <c r="D81" s="52"/>
      <c r="E81" s="37" t="s">
        <v>15</v>
      </c>
      <c r="F81" s="75"/>
      <c r="G81" s="52"/>
      <c r="H81" s="52"/>
      <c r="I81" s="52"/>
      <c r="J81" s="9"/>
      <c r="K81" s="96"/>
      <c r="L81" s="52"/>
      <c r="M81" s="37" t="s">
        <v>15</v>
      </c>
      <c r="N81" s="78"/>
      <c r="O81" s="52"/>
      <c r="R81" s="52"/>
      <c r="S81" s="52"/>
    </row>
    <row r="82" spans="1:20" s="12" customFormat="1" ht="21.75" customHeight="1">
      <c r="A82" s="96"/>
      <c r="D82" s="52"/>
      <c r="E82" s="37"/>
      <c r="F82" s="52"/>
      <c r="G82" s="52"/>
      <c r="H82" s="52"/>
      <c r="I82" s="52"/>
      <c r="J82" s="9"/>
      <c r="O82" s="191" t="s">
        <v>46</v>
      </c>
    </row>
    <row r="83" spans="1:20" ht="32.25" thickBot="1">
      <c r="A83" s="55" t="s">
        <v>25</v>
      </c>
      <c r="B83" s="25"/>
      <c r="C83" s="25"/>
      <c r="D83" s="25"/>
      <c r="E83" s="25"/>
      <c r="F83" s="25"/>
      <c r="G83" s="192" t="s">
        <v>43</v>
      </c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25"/>
      <c r="S83" s="25"/>
      <c r="T83" s="25"/>
    </row>
    <row r="84" spans="1:20" ht="24" customHeight="1" thickTop="1" thickBo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1:20" ht="29.25" customHeight="1" thickBot="1">
      <c r="A85" s="9"/>
      <c r="B85" s="9"/>
      <c r="C85" s="9"/>
      <c r="D85" s="9"/>
      <c r="E85" s="9"/>
      <c r="F85" s="9"/>
      <c r="G85" s="14" t="s">
        <v>29</v>
      </c>
      <c r="H85" s="26"/>
      <c r="I85" s="27"/>
      <c r="J85" s="28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29.25" customHeight="1" thickBot="1">
      <c r="A86" s="9"/>
      <c r="B86" s="9"/>
      <c r="C86" s="9"/>
      <c r="D86" s="9"/>
      <c r="E86" s="9"/>
      <c r="F86" s="9"/>
      <c r="G86" s="17" t="s">
        <v>16</v>
      </c>
      <c r="H86" s="26"/>
      <c r="I86" s="27"/>
      <c r="J86" s="28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25.5" customHeight="1" thickBot="1"/>
    <row r="88" spans="1:20" ht="19.5" thickBot="1">
      <c r="C88" s="33"/>
      <c r="D88" s="34"/>
      <c r="E88" s="34"/>
      <c r="F88" s="34"/>
      <c r="G88" s="34"/>
      <c r="H88" s="34" t="s">
        <v>17</v>
      </c>
      <c r="I88" s="34"/>
      <c r="J88" s="34"/>
      <c r="K88" s="34"/>
      <c r="L88" s="34"/>
      <c r="M88" s="34"/>
      <c r="N88" s="42"/>
      <c r="O88" s="42"/>
      <c r="P88" s="42"/>
      <c r="Q88" s="35"/>
    </row>
    <row r="89" spans="1:20" s="56" customFormat="1" ht="18.75" customHeight="1">
      <c r="C89" s="57" t="s">
        <v>7</v>
      </c>
      <c r="D89" s="58"/>
      <c r="E89" s="59" t="s">
        <v>8</v>
      </c>
      <c r="F89" s="60"/>
      <c r="G89" s="58"/>
      <c r="H89" s="59" t="s">
        <v>30</v>
      </c>
      <c r="I89" s="60"/>
      <c r="J89" s="60"/>
      <c r="K89" s="58"/>
      <c r="L89" s="59" t="s">
        <v>9</v>
      </c>
      <c r="M89" s="61"/>
      <c r="N89" s="59" t="s">
        <v>10</v>
      </c>
      <c r="O89" s="63"/>
      <c r="P89" s="59" t="s">
        <v>11</v>
      </c>
      <c r="Q89" s="62"/>
    </row>
    <row r="90" spans="1:20" ht="21" customHeight="1">
      <c r="C90" s="4"/>
      <c r="D90" s="6"/>
      <c r="E90" s="5"/>
      <c r="F90" s="5"/>
      <c r="H90" s="4"/>
      <c r="L90" s="4"/>
      <c r="M90" s="5"/>
      <c r="N90" s="4"/>
      <c r="P90" s="4"/>
      <c r="Q90" s="6"/>
    </row>
    <row r="91" spans="1:20" ht="21" customHeight="1">
      <c r="C91" s="4"/>
      <c r="D91" s="6"/>
      <c r="E91" s="5"/>
      <c r="F91" s="5"/>
      <c r="H91" s="4"/>
      <c r="L91" s="4"/>
      <c r="M91" s="5"/>
      <c r="N91" s="4"/>
      <c r="P91" s="4"/>
      <c r="Q91" s="6"/>
    </row>
    <row r="92" spans="1:20" ht="21" customHeight="1">
      <c r="C92" s="4"/>
      <c r="D92" s="6"/>
      <c r="E92" s="5"/>
      <c r="F92" s="5"/>
      <c r="H92" s="4"/>
      <c r="L92" s="4"/>
      <c r="M92" s="5"/>
      <c r="N92" s="4"/>
      <c r="P92" s="4"/>
      <c r="Q92" s="6"/>
    </row>
    <row r="93" spans="1:20" ht="21" customHeight="1">
      <c r="C93" s="4"/>
      <c r="D93" s="6"/>
      <c r="H93" s="4"/>
      <c r="L93" s="4"/>
      <c r="N93" s="4"/>
      <c r="P93" s="4"/>
      <c r="Q93" s="6"/>
    </row>
  </sheetData>
  <mergeCells count="29">
    <mergeCell ref="H2:S2"/>
    <mergeCell ref="H3:S3"/>
    <mergeCell ref="A17:C20"/>
    <mergeCell ref="A41:C44"/>
    <mergeCell ref="K35:K38"/>
    <mergeCell ref="K41:K44"/>
    <mergeCell ref="K29:K32"/>
    <mergeCell ref="A29:C32"/>
    <mergeCell ref="A35:C38"/>
    <mergeCell ref="K23:K26"/>
    <mergeCell ref="H5:L8"/>
    <mergeCell ref="M8:Q8"/>
    <mergeCell ref="M6:Q6"/>
    <mergeCell ref="K17:K20"/>
    <mergeCell ref="G83:Q83"/>
    <mergeCell ref="A23:C26"/>
    <mergeCell ref="O41:T41"/>
    <mergeCell ref="K65:K68"/>
    <mergeCell ref="A53:C56"/>
    <mergeCell ref="A59:C62"/>
    <mergeCell ref="K47:K50"/>
    <mergeCell ref="K53:K56"/>
    <mergeCell ref="K59:K62"/>
    <mergeCell ref="A77:C80"/>
    <mergeCell ref="K77:K80"/>
    <mergeCell ref="A47:C50"/>
    <mergeCell ref="A65:C68"/>
    <mergeCell ref="K71:K74"/>
    <mergeCell ref="A71:C74"/>
  </mergeCells>
  <printOptions horizontalCentered="1"/>
  <pageMargins left="0" right="0" top="0" bottom="0" header="0" footer="0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3"/>
  <sheetViews>
    <sheetView showGridLines="0" tabSelected="1" topLeftCell="A34" zoomScale="75" zoomScaleNormal="75" zoomScalePageLayoutView="75" workbookViewId="0">
      <selection activeCell="N38" sqref="N38"/>
    </sheetView>
  </sheetViews>
  <sheetFormatPr baseColWidth="10" defaultRowHeight="15"/>
  <cols>
    <col min="1" max="1" width="3.140625" customWidth="1"/>
    <col min="2" max="2" width="8.28515625" customWidth="1"/>
    <col min="3" max="3" width="16.28515625" customWidth="1"/>
    <col min="4" max="4" width="17" customWidth="1"/>
    <col min="5" max="5" width="4.5703125" customWidth="1"/>
    <col min="6" max="6" width="8.85546875" customWidth="1"/>
    <col min="7" max="7" width="32" customWidth="1"/>
    <col min="8" max="8" width="16.85546875" customWidth="1"/>
    <col min="9" max="9" width="5.28515625" customWidth="1"/>
    <col min="10" max="10" width="8.5703125" bestFit="1" customWidth="1"/>
    <col min="11" max="11" width="25.42578125" customWidth="1"/>
    <col min="12" max="12" width="16.85546875" customWidth="1"/>
    <col min="13" max="13" width="4.5703125" customWidth="1"/>
    <col min="14" max="14" width="9" customWidth="1"/>
    <col min="15" max="15" width="4.5703125" customWidth="1"/>
    <col min="16" max="16" width="8.85546875" customWidth="1"/>
    <col min="17" max="17" width="26.85546875" customWidth="1"/>
    <col min="18" max="18" width="14.42578125" customWidth="1"/>
    <col min="19" max="19" width="14.140625" customWidth="1"/>
    <col min="20" max="20" width="5.28515625" customWidth="1"/>
    <col min="21" max="21" width="23.7109375" customWidth="1"/>
  </cols>
  <sheetData>
    <row r="1" spans="2:19" ht="6.75" customHeight="1"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2:19" ht="36" customHeight="1">
      <c r="H2" s="223" t="s">
        <v>31</v>
      </c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2:19" ht="46.5">
      <c r="F3" s="1"/>
      <c r="H3" s="224" t="s">
        <v>28</v>
      </c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</row>
    <row r="4" spans="2:19" ht="9" customHeight="1"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2:19" ht="33.75" customHeight="1">
      <c r="H5" s="237" t="s">
        <v>14</v>
      </c>
      <c r="I5" s="237"/>
      <c r="J5" s="237"/>
      <c r="K5" s="237"/>
      <c r="L5" s="237"/>
      <c r="N5" s="84" t="s">
        <v>0</v>
      </c>
    </row>
    <row r="6" spans="2:19" ht="31.5">
      <c r="E6" s="2"/>
      <c r="H6" s="237"/>
      <c r="I6" s="237"/>
      <c r="J6" s="237"/>
      <c r="K6" s="237"/>
      <c r="L6" s="237"/>
      <c r="M6" s="238">
        <v>43290</v>
      </c>
      <c r="N6" s="238"/>
      <c r="O6" s="238"/>
      <c r="P6" s="238"/>
      <c r="Q6" s="238"/>
    </row>
    <row r="7" spans="2:19" ht="33.75">
      <c r="H7" s="237"/>
      <c r="I7" s="237"/>
      <c r="J7" s="237"/>
      <c r="K7" s="237"/>
      <c r="L7" s="237"/>
      <c r="N7" s="83" t="s">
        <v>1</v>
      </c>
    </row>
    <row r="8" spans="2:19" ht="34.5" customHeight="1">
      <c r="H8" s="237"/>
      <c r="I8" s="237"/>
      <c r="J8" s="237"/>
      <c r="K8" s="237"/>
      <c r="L8" s="237"/>
      <c r="M8" s="238">
        <v>43343</v>
      </c>
      <c r="N8" s="238"/>
      <c r="O8" s="238"/>
      <c r="P8" s="238"/>
      <c r="Q8" s="238"/>
    </row>
    <row r="9" spans="2:19" ht="2.25" customHeight="1">
      <c r="F9" s="16"/>
      <c r="G9" s="16"/>
      <c r="H9" s="3"/>
      <c r="I9" s="3"/>
      <c r="M9" s="10"/>
      <c r="N9" s="10"/>
    </row>
    <row r="10" spans="2:19" s="12" customFormat="1" ht="21">
      <c r="C10" s="15" t="s">
        <v>13</v>
      </c>
      <c r="F10" s="81"/>
      <c r="G10" s="81"/>
    </row>
    <row r="11" spans="2:19" s="12" customFormat="1" ht="13.5" customHeight="1">
      <c r="C11" s="8"/>
    </row>
    <row r="12" spans="2:19" s="12" customFormat="1" ht="18.75" customHeight="1">
      <c r="C12" s="11" t="s">
        <v>2</v>
      </c>
      <c r="E12" s="23"/>
      <c r="H12" s="11" t="s">
        <v>3</v>
      </c>
      <c r="L12" s="11" t="s">
        <v>20</v>
      </c>
    </row>
    <row r="13" spans="2:19" s="12" customFormat="1" ht="18.75" customHeight="1">
      <c r="C13" s="11"/>
      <c r="E13" s="23"/>
      <c r="H13" s="11"/>
    </row>
    <row r="14" spans="2:19" s="12" customFormat="1" ht="18.75" customHeight="1">
      <c r="C14" s="11" t="s">
        <v>18</v>
      </c>
      <c r="E14" s="23"/>
      <c r="H14" s="11" t="s">
        <v>19</v>
      </c>
      <c r="M14" s="7" t="s">
        <v>12</v>
      </c>
      <c r="O14" s="99" t="s">
        <v>5</v>
      </c>
      <c r="P14" s="99"/>
      <c r="R14" s="82" t="s">
        <v>6</v>
      </c>
    </row>
    <row r="15" spans="2:19" s="12" customFormat="1" ht="27" customHeight="1">
      <c r="E15" s="23"/>
    </row>
    <row r="16" spans="2:19" s="64" customFormat="1" ht="16.5" thickBot="1">
      <c r="B16" s="65"/>
      <c r="D16" s="89"/>
      <c r="E16" s="90" t="s">
        <v>4</v>
      </c>
      <c r="F16" s="89"/>
      <c r="G16" s="89"/>
      <c r="K16" s="66"/>
      <c r="L16" s="89"/>
      <c r="M16" s="89"/>
      <c r="N16" s="89"/>
      <c r="O16" s="89"/>
      <c r="P16" s="89"/>
      <c r="Q16" s="89"/>
    </row>
    <row r="17" spans="1:20" s="32" customFormat="1" ht="19.5" customHeight="1" thickBot="1">
      <c r="A17" s="193">
        <f>'1 Inscription Passerelle été'!K77+1</f>
        <v>43320</v>
      </c>
      <c r="B17" s="194"/>
      <c r="C17" s="195"/>
      <c r="D17" s="86" t="s">
        <v>27</v>
      </c>
      <c r="E17" s="87"/>
      <c r="F17" s="124" t="s">
        <v>69</v>
      </c>
      <c r="G17" s="85" t="s">
        <v>84</v>
      </c>
      <c r="H17" s="44"/>
      <c r="I17" s="68"/>
      <c r="K17" s="225">
        <f>A77+1</f>
        <v>43335</v>
      </c>
      <c r="L17" s="110" t="s">
        <v>21</v>
      </c>
      <c r="M17" s="87"/>
      <c r="N17" s="88">
        <v>4</v>
      </c>
      <c r="O17" s="43" t="s">
        <v>97</v>
      </c>
      <c r="P17" s="54"/>
      <c r="Q17" s="54"/>
      <c r="R17" s="54"/>
      <c r="S17" s="54"/>
      <c r="T17" s="73"/>
    </row>
    <row r="18" spans="1:20" s="32" customFormat="1" ht="19.5" thickBot="1">
      <c r="A18" s="196"/>
      <c r="B18" s="197"/>
      <c r="C18" s="198"/>
      <c r="D18" s="86"/>
      <c r="E18" s="21"/>
      <c r="F18" s="24"/>
      <c r="G18" s="22"/>
      <c r="H18" s="46"/>
      <c r="I18" s="71"/>
      <c r="K18" s="226"/>
      <c r="L18" s="86" t="s">
        <v>22</v>
      </c>
      <c r="M18" s="75"/>
      <c r="N18" s="70">
        <v>3</v>
      </c>
      <c r="O18" s="45" t="s">
        <v>98</v>
      </c>
      <c r="P18" s="47"/>
      <c r="Q18" s="47"/>
      <c r="R18" s="47"/>
      <c r="S18" s="47"/>
      <c r="T18" s="77"/>
    </row>
    <row r="19" spans="1:20" s="32" customFormat="1" ht="19.5" thickBot="1">
      <c r="A19" s="196"/>
      <c r="B19" s="197"/>
      <c r="C19" s="198"/>
      <c r="D19" s="86"/>
      <c r="E19" s="21"/>
      <c r="F19" s="24"/>
      <c r="G19" s="22"/>
      <c r="H19" s="46"/>
      <c r="I19" s="71"/>
      <c r="K19" s="226"/>
      <c r="L19" s="86" t="s">
        <v>23</v>
      </c>
      <c r="M19" s="21"/>
      <c r="N19" s="24">
        <v>4</v>
      </c>
      <c r="O19" s="22" t="s">
        <v>99</v>
      </c>
      <c r="P19" s="47"/>
      <c r="Q19" s="46"/>
      <c r="R19" s="46"/>
      <c r="S19" s="46"/>
      <c r="T19" s="77"/>
    </row>
    <row r="20" spans="1:20" s="32" customFormat="1" ht="19.5" thickBot="1">
      <c r="A20" s="199"/>
      <c r="B20" s="200"/>
      <c r="C20" s="201"/>
      <c r="D20" s="134" t="s">
        <v>85</v>
      </c>
      <c r="E20" s="125"/>
      <c r="F20" s="134" t="s">
        <v>44</v>
      </c>
      <c r="G20" s="126" t="s">
        <v>34</v>
      </c>
      <c r="H20" s="49"/>
      <c r="I20" s="31"/>
      <c r="K20" s="227"/>
      <c r="L20" s="104" t="s">
        <v>24</v>
      </c>
      <c r="M20" s="36"/>
      <c r="N20" s="143" t="s">
        <v>44</v>
      </c>
      <c r="O20" s="143" t="s">
        <v>100</v>
      </c>
      <c r="P20" s="144"/>
      <c r="Q20" s="144"/>
      <c r="R20" s="51"/>
      <c r="S20" s="51"/>
      <c r="T20" s="80"/>
    </row>
    <row r="21" spans="1:20" s="32" customFormat="1" ht="24.75" customHeight="1" thickBot="1">
      <c r="A21" s="117"/>
      <c r="B21" s="117"/>
      <c r="C21" s="117"/>
      <c r="D21" s="13"/>
      <c r="E21" s="20" t="s">
        <v>15</v>
      </c>
      <c r="F21" s="69"/>
      <c r="K21" s="118"/>
      <c r="L21" s="52"/>
      <c r="M21" s="37" t="s">
        <v>15</v>
      </c>
      <c r="N21" s="75"/>
      <c r="O21" s="52"/>
      <c r="P21" s="52"/>
      <c r="Q21" s="9"/>
      <c r="R21" s="9"/>
      <c r="S21" s="9"/>
      <c r="T21" s="52"/>
    </row>
    <row r="22" spans="1:20" s="64" customFormat="1" ht="17.25" customHeight="1" thickBot="1">
      <c r="B22" s="65"/>
      <c r="E22" s="113"/>
      <c r="K22" s="52"/>
      <c r="L22" s="52"/>
      <c r="M22" s="52"/>
      <c r="N22" s="114"/>
      <c r="O22" s="52"/>
      <c r="P22" s="52"/>
      <c r="Q22" s="52"/>
      <c r="R22" s="9"/>
      <c r="S22" s="9"/>
      <c r="T22" s="9"/>
    </row>
    <row r="23" spans="1:20" s="32" customFormat="1" ht="26.25" customHeight="1" thickBot="1">
      <c r="A23" s="193">
        <f>A17+1</f>
        <v>43321</v>
      </c>
      <c r="B23" s="194"/>
      <c r="C23" s="195"/>
      <c r="D23" s="103" t="s">
        <v>36</v>
      </c>
      <c r="E23" s="128"/>
      <c r="F23" s="129">
        <v>6</v>
      </c>
      <c r="G23" s="154" t="s">
        <v>86</v>
      </c>
      <c r="H23" s="44"/>
      <c r="I23" s="68"/>
      <c r="K23" s="225">
        <f>K17+1</f>
        <v>43336</v>
      </c>
      <c r="L23" s="103" t="s">
        <v>101</v>
      </c>
      <c r="M23" s="75"/>
      <c r="N23" s="136">
        <v>8</v>
      </c>
      <c r="O23" s="155" t="s">
        <v>102</v>
      </c>
      <c r="P23" s="54"/>
      <c r="Q23" s="54"/>
      <c r="R23" s="54"/>
      <c r="S23" s="54"/>
      <c r="T23" s="73"/>
    </row>
    <row r="24" spans="1:20" s="32" customFormat="1" ht="19.5" customHeight="1" thickBot="1">
      <c r="A24" s="196"/>
      <c r="B24" s="197"/>
      <c r="C24" s="198"/>
      <c r="D24" s="86"/>
      <c r="E24" s="128"/>
      <c r="F24" s="131"/>
      <c r="G24" s="22"/>
      <c r="H24" s="46"/>
      <c r="I24" s="71"/>
      <c r="K24" s="226"/>
      <c r="L24" s="86"/>
      <c r="M24" s="21"/>
      <c r="N24" s="24"/>
      <c r="O24" s="48"/>
      <c r="P24" s="47"/>
      <c r="Q24" s="47"/>
      <c r="R24" s="47"/>
      <c r="S24" s="47"/>
      <c r="T24" s="77"/>
    </row>
    <row r="25" spans="1:20" s="32" customFormat="1" ht="19.5" thickBot="1">
      <c r="A25" s="196"/>
      <c r="B25" s="197"/>
      <c r="C25" s="198"/>
      <c r="D25" s="86"/>
      <c r="E25" s="128"/>
      <c r="F25" s="135"/>
      <c r="G25" s="22"/>
      <c r="H25" s="46"/>
      <c r="I25" s="71"/>
      <c r="K25" s="226"/>
      <c r="L25" s="86"/>
      <c r="M25" s="21"/>
      <c r="N25" s="24"/>
      <c r="O25" s="22"/>
      <c r="P25" s="47"/>
      <c r="Q25" s="46"/>
      <c r="R25" s="46"/>
      <c r="S25" s="46"/>
      <c r="T25" s="77"/>
    </row>
    <row r="26" spans="1:20" s="32" customFormat="1" ht="19.5" thickBot="1">
      <c r="A26" s="199"/>
      <c r="B26" s="200"/>
      <c r="C26" s="201"/>
      <c r="D26" s="134" t="s">
        <v>24</v>
      </c>
      <c r="E26" s="125"/>
      <c r="F26" s="134" t="s">
        <v>44</v>
      </c>
      <c r="G26" s="126" t="s">
        <v>34</v>
      </c>
      <c r="H26" s="49"/>
      <c r="I26" s="31"/>
      <c r="K26" s="227"/>
      <c r="L26" s="134"/>
      <c r="M26" s="78"/>
      <c r="N26" s="115"/>
      <c r="O26" s="93"/>
      <c r="P26" s="51"/>
      <c r="Q26" s="51"/>
      <c r="R26" s="51"/>
      <c r="S26" s="51"/>
      <c r="T26" s="80"/>
    </row>
    <row r="27" spans="1:20" s="32" customFormat="1" ht="24.75" customHeight="1" thickBot="1">
      <c r="A27" s="117"/>
      <c r="B27" s="117"/>
      <c r="C27" s="117"/>
      <c r="D27" s="13"/>
      <c r="E27" s="20" t="s">
        <v>15</v>
      </c>
      <c r="F27" s="69"/>
      <c r="K27" s="118"/>
      <c r="L27" s="52"/>
      <c r="M27" s="37" t="s">
        <v>15</v>
      </c>
      <c r="N27" s="75"/>
      <c r="O27" s="52"/>
      <c r="P27" s="52"/>
      <c r="Q27" s="9"/>
      <c r="R27" s="9"/>
      <c r="S27" s="9"/>
      <c r="T27" s="52"/>
    </row>
    <row r="28" spans="1:20" s="64" customFormat="1" ht="17.25" customHeight="1" thickBot="1">
      <c r="B28" s="65"/>
      <c r="D28" s="89"/>
      <c r="E28" s="90"/>
      <c r="F28" s="89"/>
      <c r="G28" s="89"/>
      <c r="K28" s="52"/>
      <c r="L28" s="51"/>
      <c r="M28" s="51"/>
      <c r="N28" s="72"/>
      <c r="O28" s="52"/>
      <c r="P28" s="52"/>
      <c r="Q28" s="52"/>
      <c r="R28" s="9"/>
      <c r="S28" s="9"/>
      <c r="T28" s="9"/>
    </row>
    <row r="29" spans="1:20" s="32" customFormat="1" ht="19.5" customHeight="1" thickBot="1">
      <c r="A29" s="228">
        <f>A23+1</f>
        <v>43322</v>
      </c>
      <c r="B29" s="229"/>
      <c r="C29" s="230"/>
      <c r="D29" s="86" t="s">
        <v>87</v>
      </c>
      <c r="E29" s="87"/>
      <c r="F29" s="88">
        <v>8</v>
      </c>
      <c r="G29" s="155" t="s">
        <v>88</v>
      </c>
      <c r="H29" s="44"/>
      <c r="I29" s="68"/>
      <c r="K29" s="225">
        <f>K23+3</f>
        <v>43339</v>
      </c>
      <c r="L29" s="110" t="s">
        <v>21</v>
      </c>
      <c r="M29" s="87"/>
      <c r="N29" s="124" t="s">
        <v>44</v>
      </c>
      <c r="O29" s="177" t="s">
        <v>103</v>
      </c>
      <c r="P29" s="54"/>
      <c r="Q29" s="54"/>
      <c r="R29" s="54"/>
      <c r="S29" s="54"/>
      <c r="T29" s="73"/>
    </row>
    <row r="30" spans="1:20" s="32" customFormat="1" ht="19.5" thickBot="1">
      <c r="A30" s="231"/>
      <c r="B30" s="232"/>
      <c r="C30" s="233"/>
      <c r="D30" s="116"/>
      <c r="E30" s="69"/>
      <c r="F30" s="70"/>
      <c r="G30" s="45"/>
      <c r="H30" s="46"/>
      <c r="I30" s="71"/>
      <c r="K30" s="226"/>
      <c r="L30" s="86" t="s">
        <v>22</v>
      </c>
      <c r="M30" s="75"/>
      <c r="N30" s="70">
        <v>3</v>
      </c>
      <c r="O30" s="45" t="s">
        <v>33</v>
      </c>
      <c r="P30" s="47"/>
      <c r="Q30" s="47"/>
      <c r="R30" s="47"/>
      <c r="S30" s="47"/>
      <c r="T30" s="77"/>
    </row>
    <row r="31" spans="1:20" s="32" customFormat="1" ht="19.5" thickBot="1">
      <c r="A31" s="231"/>
      <c r="B31" s="232"/>
      <c r="C31" s="233"/>
      <c r="D31" s="86"/>
      <c r="E31" s="21"/>
      <c r="F31" s="24"/>
      <c r="G31" s="126"/>
      <c r="H31" s="46"/>
      <c r="I31" s="71"/>
      <c r="K31" s="226"/>
      <c r="L31" s="86" t="s">
        <v>23</v>
      </c>
      <c r="M31" s="21"/>
      <c r="N31" s="24">
        <v>4</v>
      </c>
      <c r="O31" s="22" t="s">
        <v>67</v>
      </c>
      <c r="P31" s="47"/>
      <c r="Q31" s="46"/>
      <c r="R31" s="46"/>
      <c r="S31" s="46"/>
      <c r="T31" s="77"/>
    </row>
    <row r="32" spans="1:20" s="32" customFormat="1" ht="19.5" thickBot="1">
      <c r="A32" s="234"/>
      <c r="B32" s="235"/>
      <c r="C32" s="236"/>
      <c r="D32" s="39"/>
      <c r="E32" s="19"/>
      <c r="F32" s="30"/>
      <c r="G32" s="30"/>
      <c r="H32" s="49"/>
      <c r="I32" s="31"/>
      <c r="K32" s="227"/>
      <c r="L32" s="104" t="s">
        <v>24</v>
      </c>
      <c r="M32" s="36"/>
      <c r="N32" s="50" t="s">
        <v>44</v>
      </c>
      <c r="O32" s="50" t="s">
        <v>34</v>
      </c>
      <c r="P32" s="51"/>
      <c r="Q32" s="51"/>
      <c r="R32" s="51"/>
      <c r="S32" s="51"/>
      <c r="T32" s="80"/>
    </row>
    <row r="33" spans="1:20" s="32" customFormat="1" ht="24.75" customHeight="1" thickBot="1">
      <c r="A33" s="117"/>
      <c r="B33" s="117"/>
      <c r="C33" s="117"/>
      <c r="D33" s="13"/>
      <c r="E33" s="20" t="s">
        <v>15</v>
      </c>
      <c r="F33" s="69"/>
      <c r="K33" s="118"/>
      <c r="L33" s="52"/>
      <c r="M33" s="37" t="s">
        <v>15</v>
      </c>
      <c r="N33" s="75"/>
      <c r="O33" s="52"/>
      <c r="P33" s="52"/>
      <c r="Q33" s="9"/>
      <c r="R33" s="9"/>
      <c r="S33" s="9"/>
      <c r="T33" s="52"/>
    </row>
    <row r="34" spans="1:20" s="64" customFormat="1" ht="17.25" customHeight="1" thickBot="1">
      <c r="B34" s="65"/>
      <c r="D34" s="89"/>
      <c r="E34" s="90"/>
      <c r="F34" s="89"/>
      <c r="G34" s="89"/>
      <c r="K34" s="100"/>
      <c r="L34" s="92"/>
      <c r="M34" s="92"/>
      <c r="N34" s="92"/>
      <c r="O34" s="9"/>
      <c r="P34" s="9"/>
      <c r="Q34" s="9"/>
      <c r="R34" s="9"/>
      <c r="S34" s="9"/>
      <c r="T34" s="9"/>
    </row>
    <row r="35" spans="1:20" s="32" customFormat="1" ht="19.5" customHeight="1" thickBot="1">
      <c r="A35" s="193">
        <f>A29+3</f>
        <v>43325</v>
      </c>
      <c r="B35" s="194"/>
      <c r="C35" s="195"/>
      <c r="D35" s="103" t="s">
        <v>21</v>
      </c>
      <c r="E35" s="18"/>
      <c r="F35" s="136" t="s">
        <v>44</v>
      </c>
      <c r="G35" s="155" t="s">
        <v>45</v>
      </c>
      <c r="H35" s="44"/>
      <c r="I35" s="68"/>
      <c r="K35" s="239">
        <f>K29+1</f>
        <v>43340</v>
      </c>
      <c r="L35" s="110" t="s">
        <v>21</v>
      </c>
      <c r="M35" s="138"/>
      <c r="N35" s="139">
        <v>4</v>
      </c>
      <c r="O35" s="177" t="s">
        <v>104</v>
      </c>
      <c r="P35" s="54"/>
      <c r="Q35" s="54"/>
      <c r="R35" s="54"/>
      <c r="S35" s="54"/>
      <c r="T35" s="73"/>
    </row>
    <row r="36" spans="1:20" s="32" customFormat="1" ht="19.5" thickBot="1">
      <c r="A36" s="196"/>
      <c r="B36" s="197"/>
      <c r="C36" s="198"/>
      <c r="D36" s="86" t="s">
        <v>22</v>
      </c>
      <c r="E36" s="21"/>
      <c r="F36" s="24">
        <v>3</v>
      </c>
      <c r="G36" s="85" t="s">
        <v>33</v>
      </c>
      <c r="H36" s="46"/>
      <c r="I36" s="71"/>
      <c r="K36" s="240"/>
      <c r="L36" s="86" t="s">
        <v>22</v>
      </c>
      <c r="M36" s="128"/>
      <c r="N36" s="131">
        <v>3</v>
      </c>
      <c r="O36" s="45" t="s">
        <v>33</v>
      </c>
      <c r="P36" s="47"/>
      <c r="Q36" s="47"/>
      <c r="R36" s="47"/>
      <c r="S36" s="47"/>
      <c r="T36" s="77"/>
    </row>
    <row r="37" spans="1:20" s="32" customFormat="1" ht="19.5" thickBot="1">
      <c r="A37" s="196"/>
      <c r="B37" s="197"/>
      <c r="C37" s="198"/>
      <c r="D37" s="86" t="s">
        <v>23</v>
      </c>
      <c r="E37" s="21"/>
      <c r="F37" s="24">
        <v>4</v>
      </c>
      <c r="G37" s="45" t="s">
        <v>89</v>
      </c>
      <c r="H37" s="46"/>
      <c r="I37" s="71"/>
      <c r="K37" s="240"/>
      <c r="L37" s="86" t="s">
        <v>23</v>
      </c>
      <c r="M37" s="128"/>
      <c r="N37" s="131">
        <v>4</v>
      </c>
      <c r="O37" s="22" t="s">
        <v>105</v>
      </c>
      <c r="P37" s="47"/>
      <c r="Q37" s="46"/>
      <c r="R37" s="46"/>
      <c r="S37" s="46"/>
      <c r="T37" s="77"/>
    </row>
    <row r="38" spans="1:20" s="32" customFormat="1" ht="19.5" thickBot="1">
      <c r="A38" s="199"/>
      <c r="B38" s="200"/>
      <c r="C38" s="201"/>
      <c r="D38" s="134" t="s">
        <v>24</v>
      </c>
      <c r="E38" s="19"/>
      <c r="F38" s="190" t="s">
        <v>44</v>
      </c>
      <c r="G38" s="30" t="s">
        <v>34</v>
      </c>
      <c r="H38" s="49"/>
      <c r="I38" s="31"/>
      <c r="K38" s="241"/>
      <c r="L38" s="104" t="s">
        <v>24</v>
      </c>
      <c r="M38" s="162"/>
      <c r="N38" s="163" t="s">
        <v>44</v>
      </c>
      <c r="O38" s="143" t="s">
        <v>34</v>
      </c>
      <c r="P38" s="144"/>
      <c r="Q38" s="144"/>
      <c r="R38" s="51"/>
      <c r="S38" s="51"/>
      <c r="T38" s="80"/>
    </row>
    <row r="39" spans="1:20" s="32" customFormat="1" ht="24.75" customHeight="1" thickBot="1">
      <c r="A39" s="117"/>
      <c r="B39" s="117"/>
      <c r="C39" s="117"/>
      <c r="D39" s="13"/>
      <c r="E39" s="20" t="s">
        <v>15</v>
      </c>
      <c r="F39" s="69"/>
      <c r="K39" s="117"/>
      <c r="L39" s="13"/>
      <c r="M39" s="20" t="s">
        <v>15</v>
      </c>
      <c r="N39" s="69"/>
      <c r="T39" s="9"/>
    </row>
    <row r="40" spans="1:20" s="64" customFormat="1" ht="17.25" customHeight="1" thickBot="1">
      <c r="B40" s="65"/>
      <c r="D40" s="89"/>
      <c r="E40" s="90"/>
      <c r="F40" s="89"/>
      <c r="G40" s="89"/>
      <c r="K40" s="9"/>
      <c r="L40" s="92"/>
      <c r="M40" s="92"/>
      <c r="N40" s="92"/>
      <c r="O40" s="9"/>
      <c r="P40" s="9"/>
      <c r="Q40" s="9"/>
      <c r="R40" s="9"/>
      <c r="S40" s="9"/>
      <c r="T40" s="9"/>
    </row>
    <row r="41" spans="1:20" s="32" customFormat="1" ht="19.5" customHeight="1" thickBot="1">
      <c r="A41" s="193">
        <f>A35+1</f>
        <v>43326</v>
      </c>
      <c r="B41" s="194"/>
      <c r="C41" s="195"/>
      <c r="D41" s="103" t="s">
        <v>21</v>
      </c>
      <c r="E41" s="18"/>
      <c r="F41" s="136">
        <v>4</v>
      </c>
      <c r="G41" s="155" t="s">
        <v>90</v>
      </c>
      <c r="H41" s="44"/>
      <c r="I41" s="68"/>
      <c r="K41" s="193">
        <f>K35+1</f>
        <v>43341</v>
      </c>
      <c r="L41" s="103" t="s">
        <v>27</v>
      </c>
      <c r="M41" s="18"/>
      <c r="N41" s="111">
        <v>8</v>
      </c>
      <c r="O41" s="202" t="s">
        <v>106</v>
      </c>
      <c r="P41" s="203"/>
      <c r="Q41" s="203"/>
      <c r="R41" s="203"/>
      <c r="S41" s="203"/>
      <c r="T41" s="204"/>
    </row>
    <row r="42" spans="1:20" s="32" customFormat="1" ht="19.5" thickBot="1">
      <c r="A42" s="196"/>
      <c r="B42" s="197"/>
      <c r="C42" s="198"/>
      <c r="D42" s="86" t="s">
        <v>22</v>
      </c>
      <c r="E42" s="21"/>
      <c r="F42" s="24">
        <v>3</v>
      </c>
      <c r="G42" s="85" t="s">
        <v>33</v>
      </c>
      <c r="H42" s="46"/>
      <c r="I42" s="71"/>
      <c r="K42" s="196"/>
      <c r="L42" s="86"/>
      <c r="M42" s="21"/>
      <c r="N42" s="24"/>
      <c r="O42" s="45"/>
      <c r="P42" s="47"/>
      <c r="Q42" s="47"/>
      <c r="R42" s="47"/>
      <c r="S42" s="47"/>
      <c r="T42" s="77"/>
    </row>
    <row r="43" spans="1:20" s="32" customFormat="1" ht="19.5" thickBot="1">
      <c r="A43" s="196"/>
      <c r="B43" s="197"/>
      <c r="C43" s="198"/>
      <c r="D43" s="86" t="s">
        <v>23</v>
      </c>
      <c r="E43" s="21"/>
      <c r="F43" s="24">
        <v>4</v>
      </c>
      <c r="G43" s="45" t="s">
        <v>91</v>
      </c>
      <c r="H43" s="46"/>
      <c r="I43" s="71"/>
      <c r="K43" s="196"/>
      <c r="L43" s="86"/>
      <c r="M43" s="21"/>
      <c r="N43" s="24"/>
      <c r="O43" s="45"/>
      <c r="P43" s="47"/>
      <c r="Q43" s="47"/>
      <c r="R43" s="47"/>
      <c r="S43" s="47"/>
      <c r="T43" s="77"/>
    </row>
    <row r="44" spans="1:20" s="32" customFormat="1" ht="19.5" thickBot="1">
      <c r="A44" s="199"/>
      <c r="B44" s="200"/>
      <c r="C44" s="201"/>
      <c r="D44" s="134" t="s">
        <v>24</v>
      </c>
      <c r="E44" s="19"/>
      <c r="F44" s="190" t="s">
        <v>44</v>
      </c>
      <c r="G44" s="30" t="s">
        <v>34</v>
      </c>
      <c r="H44" s="49"/>
      <c r="I44" s="31"/>
      <c r="K44" s="199"/>
      <c r="L44" s="104" t="s">
        <v>26</v>
      </c>
      <c r="M44" s="21"/>
      <c r="N44" s="137" t="s">
        <v>44</v>
      </c>
      <c r="O44" s="106" t="s">
        <v>34</v>
      </c>
      <c r="P44" s="102"/>
      <c r="Q44" s="107"/>
      <c r="R44" s="107"/>
      <c r="S44" s="107"/>
      <c r="T44" s="108"/>
    </row>
    <row r="45" spans="1:20" s="32" customFormat="1" ht="24.75" customHeight="1" thickBot="1">
      <c r="A45" s="117"/>
      <c r="B45" s="117"/>
      <c r="C45" s="117"/>
      <c r="D45" s="13"/>
      <c r="E45" s="20" t="s">
        <v>15</v>
      </c>
      <c r="F45" s="109"/>
      <c r="K45" s="117"/>
      <c r="L45" s="13"/>
      <c r="M45" s="20" t="s">
        <v>15</v>
      </c>
      <c r="N45" s="109"/>
      <c r="T45" s="9"/>
    </row>
    <row r="46" spans="1:20" s="9" customFormat="1" ht="12" customHeight="1" thickBot="1">
      <c r="A46" s="66"/>
      <c r="B46" s="64"/>
      <c r="C46" s="64"/>
      <c r="D46" s="89"/>
      <c r="E46" s="89"/>
      <c r="F46" s="91"/>
      <c r="G46" s="89"/>
      <c r="H46" s="64"/>
      <c r="I46" s="64"/>
      <c r="J46" s="100"/>
      <c r="K46" s="32"/>
      <c r="L46" s="101"/>
      <c r="M46" s="49"/>
      <c r="N46" s="49"/>
      <c r="O46" s="49"/>
      <c r="P46" s="49"/>
      <c r="Q46" s="49"/>
      <c r="R46" s="32"/>
      <c r="S46" s="32"/>
    </row>
    <row r="47" spans="1:20" s="9" customFormat="1" ht="19.5" customHeight="1" thickBot="1">
      <c r="A47" s="205">
        <f>A41+1</f>
        <v>43327</v>
      </c>
      <c r="B47" s="206"/>
      <c r="C47" s="207"/>
      <c r="D47" s="179"/>
      <c r="E47" s="180"/>
      <c r="F47" s="181"/>
      <c r="G47" s="142"/>
      <c r="H47" s="44"/>
      <c r="I47" s="68"/>
      <c r="K47" s="193">
        <f>+K41+1</f>
        <v>43342</v>
      </c>
      <c r="L47" s="110" t="s">
        <v>21</v>
      </c>
      <c r="M47" s="87"/>
      <c r="N47" s="88">
        <v>4</v>
      </c>
      <c r="O47" s="177" t="s">
        <v>107</v>
      </c>
      <c r="P47" s="54" t="s">
        <v>38</v>
      </c>
      <c r="Q47" s="54"/>
      <c r="R47" s="54"/>
      <c r="S47" s="54"/>
      <c r="T47" s="73"/>
    </row>
    <row r="48" spans="1:20" s="9" customFormat="1" ht="19.5" thickBot="1">
      <c r="A48" s="208"/>
      <c r="B48" s="209"/>
      <c r="C48" s="210"/>
      <c r="D48" s="182"/>
      <c r="E48" s="183"/>
      <c r="F48" s="184"/>
      <c r="G48" s="22" t="s">
        <v>37</v>
      </c>
      <c r="H48" s="46"/>
      <c r="I48" s="71"/>
      <c r="K48" s="196"/>
      <c r="L48" s="86" t="s">
        <v>22</v>
      </c>
      <c r="M48" s="21"/>
      <c r="N48" s="24">
        <v>3</v>
      </c>
      <c r="O48" s="45" t="s">
        <v>33</v>
      </c>
      <c r="P48" s="47"/>
      <c r="Q48" s="47"/>
      <c r="R48" s="47"/>
      <c r="S48" s="47"/>
      <c r="T48" s="77"/>
    </row>
    <row r="49" spans="1:20" s="9" customFormat="1" ht="19.5" thickBot="1">
      <c r="A49" s="208"/>
      <c r="B49" s="209"/>
      <c r="C49" s="210"/>
      <c r="D49" s="182"/>
      <c r="E49" s="183"/>
      <c r="F49" s="184"/>
      <c r="G49" s="22"/>
      <c r="H49" s="46"/>
      <c r="I49" s="71"/>
      <c r="K49" s="196"/>
      <c r="L49" s="86" t="s">
        <v>23</v>
      </c>
      <c r="M49" s="21"/>
      <c r="N49" s="24">
        <v>4</v>
      </c>
      <c r="O49" s="45" t="s">
        <v>108</v>
      </c>
      <c r="P49" s="47"/>
      <c r="Q49" s="47"/>
      <c r="R49" s="47"/>
      <c r="S49" s="47"/>
      <c r="T49" s="77"/>
    </row>
    <row r="50" spans="1:20" s="9" customFormat="1" ht="19.5" thickBot="1">
      <c r="A50" s="211"/>
      <c r="B50" s="212"/>
      <c r="C50" s="213"/>
      <c r="D50" s="185"/>
      <c r="E50" s="186"/>
      <c r="F50" s="187"/>
      <c r="G50" s="30"/>
      <c r="H50" s="49"/>
      <c r="I50" s="31"/>
      <c r="K50" s="199"/>
      <c r="L50" s="104" t="s">
        <v>24</v>
      </c>
      <c r="M50" s="21"/>
      <c r="N50" s="137" t="s">
        <v>44</v>
      </c>
      <c r="O50" s="106" t="s">
        <v>34</v>
      </c>
      <c r="P50" s="102"/>
      <c r="Q50" s="51"/>
      <c r="R50" s="51"/>
      <c r="S50" s="51"/>
      <c r="T50" s="80"/>
    </row>
    <row r="51" spans="1:20" s="9" customFormat="1" ht="20.25" customHeight="1" thickBot="1">
      <c r="A51" s="118"/>
      <c r="B51" s="118"/>
      <c r="C51" s="118"/>
      <c r="D51" s="52"/>
      <c r="E51" s="37" t="s">
        <v>15</v>
      </c>
      <c r="F51" s="75"/>
      <c r="G51" s="52"/>
      <c r="H51" s="52"/>
      <c r="I51" s="52"/>
      <c r="K51" s="117"/>
      <c r="L51" s="13"/>
      <c r="M51" s="20" t="s">
        <v>15</v>
      </c>
      <c r="N51" s="69"/>
      <c r="Q51" s="32"/>
      <c r="R51" s="32"/>
      <c r="S51" s="32"/>
    </row>
    <row r="52" spans="1:20" s="9" customFormat="1" ht="17.25" customHeight="1" thickBot="1">
      <c r="A52" s="66"/>
      <c r="B52" s="64"/>
      <c r="C52" s="64"/>
      <c r="D52" s="89"/>
      <c r="E52" s="89"/>
      <c r="F52" s="91"/>
      <c r="G52" s="89"/>
      <c r="H52" s="64"/>
      <c r="I52" s="64"/>
      <c r="K52" s="32"/>
      <c r="L52" s="101"/>
      <c r="M52" s="49"/>
      <c r="N52" s="49"/>
      <c r="O52" s="49"/>
      <c r="P52" s="49"/>
      <c r="Q52" s="49"/>
      <c r="R52" s="32"/>
      <c r="S52" s="32"/>
    </row>
    <row r="53" spans="1:20" s="9" customFormat="1" ht="19.5" customHeight="1" thickBot="1">
      <c r="A53" s="205">
        <f>A47+1</f>
        <v>43328</v>
      </c>
      <c r="B53" s="206"/>
      <c r="C53" s="207"/>
      <c r="D53" s="103" t="s">
        <v>27</v>
      </c>
      <c r="E53" s="87"/>
      <c r="F53" s="88">
        <v>8</v>
      </c>
      <c r="G53" s="156" t="s">
        <v>40</v>
      </c>
      <c r="H53" s="44"/>
      <c r="I53" s="73"/>
      <c r="K53" s="193">
        <f>K47+1</f>
        <v>43343</v>
      </c>
      <c r="L53" s="103" t="s">
        <v>41</v>
      </c>
      <c r="M53" s="87"/>
      <c r="N53" s="88">
        <v>8</v>
      </c>
      <c r="O53" s="53" t="s">
        <v>42</v>
      </c>
      <c r="P53" s="178" t="s">
        <v>109</v>
      </c>
      <c r="Q53" s="54"/>
      <c r="R53" s="54"/>
      <c r="S53" s="54"/>
      <c r="T53" s="73"/>
    </row>
    <row r="54" spans="1:20" s="9" customFormat="1" ht="19.5" thickBot="1">
      <c r="A54" s="208"/>
      <c r="B54" s="209"/>
      <c r="C54" s="210"/>
      <c r="D54" s="86"/>
      <c r="E54" s="21"/>
      <c r="F54" s="24"/>
      <c r="G54" s="48"/>
      <c r="H54" s="47"/>
      <c r="I54" s="77"/>
      <c r="K54" s="196"/>
      <c r="L54" s="86"/>
      <c r="M54" s="21"/>
      <c r="N54" s="24"/>
      <c r="O54" s="45"/>
      <c r="P54" s="47"/>
      <c r="Q54" s="47"/>
      <c r="R54" s="47"/>
      <c r="S54" s="47"/>
      <c r="T54" s="77"/>
    </row>
    <row r="55" spans="1:20" s="9" customFormat="1" ht="19.5" thickBot="1">
      <c r="A55" s="208"/>
      <c r="B55" s="209"/>
      <c r="C55" s="210"/>
      <c r="D55" s="86"/>
      <c r="E55" s="21"/>
      <c r="F55" s="24"/>
      <c r="G55" s="22"/>
      <c r="H55" s="46"/>
      <c r="I55" s="77"/>
      <c r="K55" s="196"/>
      <c r="L55" s="86"/>
      <c r="M55" s="21"/>
      <c r="N55" s="24"/>
      <c r="O55" s="22"/>
      <c r="P55" s="47"/>
      <c r="Q55" s="46"/>
      <c r="R55" s="46"/>
      <c r="S55" s="46"/>
      <c r="T55" s="77"/>
    </row>
    <row r="56" spans="1:20" s="9" customFormat="1" ht="19.5" thickBot="1">
      <c r="A56" s="211"/>
      <c r="B56" s="212"/>
      <c r="C56" s="213"/>
      <c r="D56" s="134"/>
      <c r="E56" s="78"/>
      <c r="F56" s="140"/>
      <c r="G56" s="141"/>
      <c r="H56" s="51"/>
      <c r="I56" s="80"/>
      <c r="K56" s="199"/>
      <c r="L56" s="104"/>
      <c r="M56" s="78"/>
      <c r="N56" s="70"/>
      <c r="O56" s="50"/>
      <c r="P56" s="102"/>
      <c r="Q56" s="51"/>
      <c r="R56" s="51"/>
      <c r="S56" s="51"/>
      <c r="T56" s="80"/>
    </row>
    <row r="57" spans="1:20" s="9" customFormat="1" ht="19.5" thickBot="1">
      <c r="A57" s="118"/>
      <c r="B57" s="118"/>
      <c r="C57" s="118"/>
      <c r="D57" s="52"/>
      <c r="E57" s="37" t="s">
        <v>15</v>
      </c>
      <c r="F57" s="75"/>
      <c r="G57" s="52"/>
      <c r="H57" s="52"/>
      <c r="I57" s="52"/>
      <c r="K57" s="117"/>
      <c r="L57" s="13"/>
      <c r="M57" s="20" t="s">
        <v>15</v>
      </c>
      <c r="N57" s="69"/>
      <c r="P57" s="100"/>
      <c r="Q57" s="32"/>
      <c r="R57" s="32"/>
      <c r="S57" s="32"/>
    </row>
    <row r="58" spans="1:20" s="9" customFormat="1" ht="17.25" customHeight="1" thickBot="1">
      <c r="A58" s="66"/>
      <c r="B58" s="64"/>
      <c r="C58" s="64"/>
      <c r="D58" s="89"/>
      <c r="E58" s="89"/>
      <c r="F58" s="91"/>
      <c r="G58" s="64"/>
      <c r="H58" s="64"/>
      <c r="I58" s="64"/>
      <c r="K58" s="117"/>
      <c r="L58" s="123"/>
      <c r="M58" s="123"/>
      <c r="N58" s="13"/>
      <c r="O58" s="20"/>
      <c r="P58" s="32"/>
      <c r="Q58" s="32"/>
      <c r="R58" s="32"/>
      <c r="S58" s="32"/>
    </row>
    <row r="59" spans="1:20" s="9" customFormat="1" ht="19.5" customHeight="1" thickBot="1">
      <c r="A59" s="214">
        <f>A53+1</f>
        <v>43329</v>
      </c>
      <c r="B59" s="215"/>
      <c r="C59" s="216"/>
      <c r="D59" s="103" t="s">
        <v>41</v>
      </c>
      <c r="E59" s="87"/>
      <c r="F59" s="88">
        <v>6</v>
      </c>
      <c r="G59" s="85" t="s">
        <v>92</v>
      </c>
      <c r="H59" s="44"/>
      <c r="I59" s="73"/>
      <c r="K59" s="197"/>
      <c r="L59" s="164"/>
      <c r="M59" s="165"/>
      <c r="N59" s="166"/>
      <c r="O59" s="191" t="s">
        <v>46</v>
      </c>
      <c r="P59" s="52"/>
      <c r="Q59" s="52"/>
      <c r="R59" s="52"/>
      <c r="S59" s="52"/>
      <c r="T59" s="52"/>
    </row>
    <row r="60" spans="1:20" s="9" customFormat="1" ht="19.5" thickBot="1">
      <c r="A60" s="217"/>
      <c r="B60" s="218"/>
      <c r="C60" s="219"/>
      <c r="D60" s="86"/>
      <c r="E60" s="21"/>
      <c r="F60" s="24"/>
      <c r="G60" s="48"/>
      <c r="H60" s="47"/>
      <c r="I60" s="77"/>
      <c r="K60" s="197"/>
      <c r="L60" s="164"/>
      <c r="M60" s="120"/>
      <c r="N60" s="166"/>
      <c r="O60" s="32"/>
      <c r="P60" s="52"/>
      <c r="Q60" s="52"/>
      <c r="R60" s="52"/>
      <c r="S60" s="52"/>
      <c r="T60" s="52"/>
    </row>
    <row r="61" spans="1:20" s="9" customFormat="1" ht="19.5" thickBot="1">
      <c r="A61" s="217"/>
      <c r="B61" s="218"/>
      <c r="C61" s="219"/>
      <c r="D61" s="86"/>
      <c r="E61" s="21"/>
      <c r="F61" s="24"/>
      <c r="G61" s="22"/>
      <c r="H61" s="46"/>
      <c r="I61" s="77"/>
      <c r="K61" s="197"/>
      <c r="L61" s="164"/>
      <c r="M61" s="120"/>
      <c r="N61" s="166"/>
      <c r="O61" s="100"/>
      <c r="P61" s="52"/>
      <c r="Q61" s="32"/>
      <c r="R61" s="32"/>
      <c r="S61" s="32"/>
      <c r="T61" s="52"/>
    </row>
    <row r="62" spans="1:20" s="9" customFormat="1" ht="19.5" thickBot="1">
      <c r="A62" s="220"/>
      <c r="B62" s="221"/>
      <c r="C62" s="222"/>
      <c r="D62" s="134" t="s">
        <v>26</v>
      </c>
      <c r="E62" s="78"/>
      <c r="F62" s="70" t="s">
        <v>44</v>
      </c>
      <c r="G62" s="93" t="s">
        <v>34</v>
      </c>
      <c r="H62" s="51"/>
      <c r="I62" s="80"/>
      <c r="K62" s="197"/>
      <c r="L62" s="13"/>
      <c r="M62" s="165"/>
      <c r="N62" s="32"/>
      <c r="O62" s="52"/>
      <c r="P62" s="52"/>
      <c r="Q62" s="52"/>
      <c r="R62" s="52"/>
      <c r="S62" s="52"/>
      <c r="T62" s="52"/>
    </row>
    <row r="63" spans="1:20" s="9" customFormat="1" ht="19.5" thickBot="1">
      <c r="A63" s="118"/>
      <c r="B63" s="118"/>
      <c r="C63" s="118"/>
      <c r="D63" s="52"/>
      <c r="E63" s="37" t="s">
        <v>15</v>
      </c>
      <c r="F63" s="75"/>
      <c r="G63" s="52"/>
      <c r="H63" s="52"/>
      <c r="I63" s="52"/>
      <c r="K63" s="123"/>
      <c r="L63" s="13"/>
      <c r="M63" s="20"/>
      <c r="N63" s="32"/>
      <c r="O63" s="100"/>
      <c r="P63" s="100"/>
      <c r="Q63" s="32"/>
      <c r="R63" s="32"/>
      <c r="S63" s="32"/>
      <c r="T63" s="100"/>
    </row>
    <row r="64" spans="1:20" s="9" customFormat="1" ht="17.25" customHeight="1" thickBot="1">
      <c r="A64" s="66"/>
      <c r="B64" s="64"/>
      <c r="C64" s="64"/>
      <c r="D64" s="89"/>
      <c r="E64" s="64"/>
      <c r="F64" s="91"/>
      <c r="G64" s="64"/>
      <c r="H64" s="64"/>
      <c r="I64" s="64"/>
      <c r="K64" s="100"/>
      <c r="L64" s="100"/>
      <c r="M64" s="100"/>
      <c r="N64" s="100"/>
      <c r="O64" s="100"/>
      <c r="P64" s="100"/>
      <c r="Q64" s="100"/>
      <c r="R64" s="100"/>
      <c r="S64" s="100"/>
      <c r="T64" s="100"/>
    </row>
    <row r="65" spans="1:20" s="9" customFormat="1" ht="19.5" customHeight="1" thickBot="1">
      <c r="A65" s="205">
        <f>A59+3</f>
        <v>43332</v>
      </c>
      <c r="B65" s="206"/>
      <c r="C65" s="207"/>
      <c r="D65" s="103" t="s">
        <v>21</v>
      </c>
      <c r="E65" s="18"/>
      <c r="F65" s="136" t="s">
        <v>44</v>
      </c>
      <c r="G65" s="142" t="s">
        <v>93</v>
      </c>
      <c r="H65" s="146"/>
      <c r="I65" s="147"/>
      <c r="K65" s="197"/>
      <c r="L65" s="167"/>
      <c r="M65" s="168"/>
      <c r="N65" s="169"/>
      <c r="O65" s="52"/>
      <c r="P65" s="52"/>
      <c r="Q65" s="52"/>
      <c r="R65" s="52"/>
      <c r="S65" s="52"/>
      <c r="T65" s="52"/>
    </row>
    <row r="66" spans="1:20" s="9" customFormat="1" ht="19.5" thickBot="1">
      <c r="A66" s="208"/>
      <c r="B66" s="209"/>
      <c r="C66" s="210"/>
      <c r="D66" s="86" t="s">
        <v>22</v>
      </c>
      <c r="E66" s="75"/>
      <c r="F66" s="157">
        <v>3</v>
      </c>
      <c r="G66" s="148" t="s">
        <v>33</v>
      </c>
      <c r="H66" s="149"/>
      <c r="I66" s="150"/>
      <c r="K66" s="197"/>
      <c r="L66" s="167"/>
      <c r="M66" s="170"/>
      <c r="N66" s="169"/>
      <c r="O66" s="32"/>
      <c r="P66" s="52"/>
      <c r="Q66" s="52"/>
      <c r="R66" s="52"/>
      <c r="S66" s="52"/>
      <c r="T66" s="52"/>
    </row>
    <row r="67" spans="1:20" s="9" customFormat="1" ht="19.5" thickBot="1">
      <c r="A67" s="208"/>
      <c r="B67" s="209"/>
      <c r="C67" s="210"/>
      <c r="D67" s="86" t="s">
        <v>23</v>
      </c>
      <c r="E67" s="75"/>
      <c r="F67" s="140">
        <v>4</v>
      </c>
      <c r="G67" s="158" t="s">
        <v>94</v>
      </c>
      <c r="H67" s="149"/>
      <c r="I67" s="150"/>
      <c r="K67" s="197"/>
      <c r="L67" s="167"/>
      <c r="M67" s="170"/>
      <c r="N67" s="169"/>
      <c r="O67" s="100"/>
      <c r="P67" s="52"/>
      <c r="Q67" s="32"/>
      <c r="R67" s="32"/>
      <c r="S67" s="32"/>
      <c r="T67" s="52"/>
    </row>
    <row r="68" spans="1:20" s="9" customFormat="1" ht="19.5" thickBot="1">
      <c r="A68" s="211"/>
      <c r="B68" s="212"/>
      <c r="C68" s="213"/>
      <c r="D68" s="134" t="s">
        <v>24</v>
      </c>
      <c r="E68" s="21"/>
      <c r="F68" s="137" t="s">
        <v>44</v>
      </c>
      <c r="G68" s="159" t="s">
        <v>34</v>
      </c>
      <c r="H68" s="160"/>
      <c r="I68" s="161"/>
      <c r="K68" s="197"/>
      <c r="L68" s="167"/>
      <c r="M68" s="170"/>
      <c r="N68" s="169"/>
      <c r="O68" s="52"/>
      <c r="P68" s="52"/>
      <c r="Q68" s="52"/>
      <c r="R68" s="52"/>
      <c r="S68" s="52"/>
      <c r="T68" s="52"/>
    </row>
    <row r="69" spans="1:20" s="9" customFormat="1" ht="19.5" thickBot="1">
      <c r="A69" s="118"/>
      <c r="B69" s="118"/>
      <c r="C69" s="118"/>
      <c r="D69" s="52"/>
      <c r="E69" s="37" t="s">
        <v>15</v>
      </c>
      <c r="F69" s="78"/>
      <c r="G69" s="52"/>
      <c r="H69" s="52"/>
      <c r="I69" s="52"/>
      <c r="K69" s="123"/>
      <c r="L69" s="13"/>
      <c r="M69" s="20"/>
      <c r="N69" s="32"/>
      <c r="O69" s="32"/>
      <c r="P69" s="32"/>
      <c r="Q69" s="32"/>
      <c r="R69" s="100"/>
      <c r="S69" s="100"/>
      <c r="T69" s="100"/>
    </row>
    <row r="70" spans="1:20" s="9" customFormat="1" ht="17.25" customHeight="1" thickBot="1">
      <c r="D70" s="92"/>
      <c r="E70" s="92"/>
      <c r="F70" s="92"/>
      <c r="K70" s="100"/>
      <c r="L70" s="100"/>
      <c r="M70" s="100"/>
      <c r="N70" s="100"/>
      <c r="O70" s="100"/>
      <c r="P70" s="100"/>
      <c r="Q70" s="100"/>
      <c r="R70" s="100"/>
      <c r="S70" s="100"/>
      <c r="T70" s="100"/>
    </row>
    <row r="71" spans="1:20" s="9" customFormat="1" ht="19.5" customHeight="1" thickBot="1">
      <c r="A71" s="205">
        <f>A65+1</f>
        <v>43333</v>
      </c>
      <c r="B71" s="206"/>
      <c r="C71" s="207"/>
      <c r="D71" s="103" t="s">
        <v>36</v>
      </c>
      <c r="E71" s="18"/>
      <c r="F71" s="136">
        <v>6</v>
      </c>
      <c r="G71" s="142" t="s">
        <v>95</v>
      </c>
      <c r="H71" s="54"/>
      <c r="I71" s="73"/>
      <c r="K71" s="197"/>
      <c r="L71" s="164"/>
      <c r="M71" s="165"/>
      <c r="N71" s="166"/>
      <c r="O71" s="171"/>
      <c r="P71" s="171"/>
      <c r="Q71" s="171"/>
      <c r="R71" s="171"/>
      <c r="S71" s="171"/>
      <c r="T71" s="171"/>
    </row>
    <row r="72" spans="1:20" s="9" customFormat="1" ht="19.5" customHeight="1" thickBot="1">
      <c r="A72" s="208"/>
      <c r="B72" s="209"/>
      <c r="C72" s="210"/>
      <c r="D72" s="86"/>
      <c r="E72" s="21"/>
      <c r="F72" s="24"/>
      <c r="G72" s="48"/>
      <c r="H72" s="47"/>
      <c r="I72" s="77"/>
      <c r="K72" s="197"/>
      <c r="L72" s="164"/>
      <c r="M72" s="120"/>
      <c r="N72" s="166"/>
      <c r="O72" s="171"/>
      <c r="P72" s="171"/>
      <c r="Q72" s="171"/>
      <c r="R72" s="171"/>
      <c r="S72" s="171"/>
      <c r="T72" s="171"/>
    </row>
    <row r="73" spans="1:20" s="9" customFormat="1" ht="19.5" customHeight="1" thickBot="1">
      <c r="A73" s="208"/>
      <c r="B73" s="209"/>
      <c r="C73" s="210"/>
      <c r="D73" s="86"/>
      <c r="E73" s="21"/>
      <c r="F73" s="24"/>
      <c r="G73" s="45"/>
      <c r="H73" s="47"/>
      <c r="I73" s="77"/>
      <c r="K73" s="197"/>
      <c r="L73" s="164"/>
      <c r="M73" s="120"/>
      <c r="N73" s="166"/>
      <c r="O73" s="64"/>
      <c r="P73" s="172"/>
      <c r="Q73" s="171"/>
      <c r="R73" s="172"/>
      <c r="S73" s="172"/>
      <c r="T73" s="171"/>
    </row>
    <row r="74" spans="1:20" s="9" customFormat="1" ht="19.5" customHeight="1" thickBot="1">
      <c r="A74" s="211"/>
      <c r="B74" s="212"/>
      <c r="C74" s="213"/>
      <c r="D74" s="134" t="s">
        <v>24</v>
      </c>
      <c r="E74" s="21"/>
      <c r="F74" s="137" t="s">
        <v>44</v>
      </c>
      <c r="G74" s="159" t="s">
        <v>34</v>
      </c>
      <c r="H74" s="107"/>
      <c r="I74" s="108"/>
      <c r="K74" s="197"/>
      <c r="L74" s="173"/>
      <c r="M74" s="174"/>
      <c r="N74" s="171"/>
      <c r="O74" s="171"/>
      <c r="P74" s="171"/>
      <c r="Q74" s="171"/>
      <c r="R74" s="171"/>
      <c r="S74" s="171"/>
      <c r="T74" s="171"/>
    </row>
    <row r="75" spans="1:20" s="9" customFormat="1" ht="19.5" thickBot="1">
      <c r="A75" s="118"/>
      <c r="D75" s="52"/>
      <c r="E75" s="37" t="s">
        <v>15</v>
      </c>
      <c r="F75" s="78"/>
      <c r="G75" s="52"/>
      <c r="H75" s="52"/>
      <c r="I75" s="52"/>
      <c r="K75" s="123"/>
      <c r="L75" s="13"/>
      <c r="M75" s="20"/>
      <c r="N75" s="32"/>
      <c r="O75" s="32"/>
      <c r="P75" s="100"/>
      <c r="Q75" s="100"/>
      <c r="R75" s="32"/>
      <c r="S75" s="32"/>
      <c r="T75" s="100"/>
    </row>
    <row r="76" spans="1:20" s="12" customFormat="1" ht="17.25" customHeight="1" thickBot="1">
      <c r="A76" s="52"/>
      <c r="B76" s="51"/>
      <c r="C76" s="51"/>
      <c r="D76" s="51"/>
      <c r="E76" s="51"/>
      <c r="F76" s="72"/>
      <c r="G76" s="52"/>
      <c r="H76" s="9"/>
      <c r="I76" s="9"/>
      <c r="J76" s="9"/>
      <c r="K76" s="52"/>
      <c r="L76" s="38"/>
      <c r="M76" s="52"/>
      <c r="N76" s="52"/>
      <c r="O76" s="52"/>
      <c r="P76" s="52"/>
      <c r="Q76" s="52"/>
      <c r="R76" s="52"/>
      <c r="S76" s="52"/>
      <c r="T76" s="176"/>
    </row>
    <row r="77" spans="1:20" s="12" customFormat="1" ht="21.75" customHeight="1" thickBot="1">
      <c r="A77" s="205">
        <f>A71+1</f>
        <v>43334</v>
      </c>
      <c r="B77" s="206"/>
      <c r="C77" s="207"/>
      <c r="D77" s="86" t="s">
        <v>27</v>
      </c>
      <c r="E77" s="87"/>
      <c r="F77" s="88">
        <v>8</v>
      </c>
      <c r="G77" s="142" t="s">
        <v>96</v>
      </c>
      <c r="H77" s="54"/>
      <c r="I77" s="73"/>
      <c r="J77" s="9"/>
      <c r="K77" s="209"/>
      <c r="L77" s="164"/>
      <c r="M77" s="165"/>
      <c r="N77" s="166"/>
      <c r="O77" s="52"/>
      <c r="P77" s="52"/>
      <c r="Q77" s="52"/>
      <c r="R77" s="52"/>
      <c r="S77" s="52"/>
      <c r="T77" s="52"/>
    </row>
    <row r="78" spans="1:20" ht="19.5" thickBot="1">
      <c r="A78" s="208"/>
      <c r="B78" s="209"/>
      <c r="C78" s="210"/>
      <c r="D78" s="86"/>
      <c r="E78" s="21"/>
      <c r="F78" s="24"/>
      <c r="G78" s="48"/>
      <c r="H78" s="47"/>
      <c r="I78" s="77"/>
      <c r="J78" s="9"/>
      <c r="K78" s="209"/>
      <c r="L78" s="164"/>
      <c r="M78" s="52"/>
      <c r="N78" s="174"/>
      <c r="O78" s="32"/>
      <c r="P78" s="52"/>
      <c r="Q78" s="52"/>
      <c r="R78" s="52"/>
      <c r="S78" s="52"/>
      <c r="T78" s="52"/>
    </row>
    <row r="79" spans="1:20" ht="19.5" thickBot="1">
      <c r="A79" s="208"/>
      <c r="B79" s="209"/>
      <c r="C79" s="210"/>
      <c r="D79" s="86"/>
      <c r="E79" s="21"/>
      <c r="F79" s="24"/>
      <c r="G79" s="22"/>
      <c r="H79" s="46"/>
      <c r="I79" s="77"/>
      <c r="J79" s="9"/>
      <c r="K79" s="209"/>
      <c r="L79" s="164"/>
      <c r="M79" s="120"/>
      <c r="N79" s="166"/>
      <c r="O79" s="100"/>
      <c r="P79" s="52"/>
      <c r="Q79" s="32"/>
      <c r="R79" s="32"/>
      <c r="S79" s="32"/>
      <c r="T79" s="52"/>
    </row>
    <row r="80" spans="1:20" s="12" customFormat="1" ht="21.75" thickBot="1">
      <c r="A80" s="211"/>
      <c r="B80" s="212"/>
      <c r="C80" s="213"/>
      <c r="D80" s="134" t="s">
        <v>26</v>
      </c>
      <c r="E80" s="36"/>
      <c r="F80" s="189" t="s">
        <v>44</v>
      </c>
      <c r="G80" s="50" t="s">
        <v>34</v>
      </c>
      <c r="H80" s="51"/>
      <c r="I80" s="80"/>
      <c r="J80" s="9"/>
      <c r="K80" s="209"/>
      <c r="L80" s="173"/>
      <c r="M80" s="52"/>
      <c r="N80" s="175"/>
      <c r="O80" s="52"/>
      <c r="P80" s="52"/>
      <c r="Q80" s="52"/>
      <c r="R80" s="52"/>
      <c r="S80" s="52"/>
      <c r="T80" s="52"/>
    </row>
    <row r="81" spans="1:20" s="12" customFormat="1" ht="21.75" customHeight="1" thickBot="1">
      <c r="A81" s="118"/>
      <c r="D81" s="52"/>
      <c r="E81" s="37" t="s">
        <v>15</v>
      </c>
      <c r="F81" s="75"/>
      <c r="G81" s="52"/>
      <c r="H81" s="52"/>
      <c r="I81" s="52"/>
      <c r="J81" s="9"/>
      <c r="K81" s="122"/>
      <c r="L81" s="52"/>
      <c r="M81" s="37"/>
      <c r="N81" s="52"/>
      <c r="O81" s="52"/>
      <c r="P81" s="176"/>
      <c r="Q81" s="176"/>
      <c r="R81" s="52"/>
      <c r="S81" s="52"/>
    </row>
    <row r="82" spans="1:20" s="12" customFormat="1" ht="21.75" customHeight="1">
      <c r="A82" s="118"/>
      <c r="D82" s="52"/>
      <c r="E82" s="37"/>
      <c r="F82" s="52"/>
      <c r="G82" s="52"/>
      <c r="H82" s="52"/>
      <c r="I82" s="52"/>
      <c r="J82" s="9"/>
    </row>
    <row r="83" spans="1:20" ht="19.5" thickBot="1">
      <c r="A83" s="55" t="s">
        <v>25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1:20" ht="24" customHeight="1" thickTop="1" thickBot="1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</row>
    <row r="85" spans="1:20" ht="29.25" customHeight="1" thickBot="1">
      <c r="A85" s="9"/>
      <c r="B85" s="9"/>
      <c r="C85" s="9"/>
      <c r="D85" s="9"/>
      <c r="E85" s="9"/>
      <c r="F85" s="9"/>
      <c r="G85" s="14" t="s">
        <v>29</v>
      </c>
      <c r="H85" s="26"/>
      <c r="I85" s="27"/>
      <c r="J85" s="28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29.25" customHeight="1" thickBot="1">
      <c r="A86" s="9"/>
      <c r="B86" s="9"/>
      <c r="C86" s="9"/>
      <c r="D86" s="9"/>
      <c r="E86" s="9"/>
      <c r="F86" s="9"/>
      <c r="G86" s="17" t="s">
        <v>16</v>
      </c>
      <c r="H86" s="26"/>
      <c r="I86" s="27"/>
      <c r="J86" s="28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25.5" customHeight="1" thickBot="1"/>
    <row r="88" spans="1:20" ht="19.5" thickBot="1">
      <c r="C88" s="33"/>
      <c r="D88" s="34"/>
      <c r="E88" s="34"/>
      <c r="F88" s="34"/>
      <c r="G88" s="34"/>
      <c r="H88" s="34" t="s">
        <v>17</v>
      </c>
      <c r="I88" s="34"/>
      <c r="J88" s="34"/>
      <c r="K88" s="34"/>
      <c r="L88" s="34"/>
      <c r="M88" s="34"/>
      <c r="N88" s="42"/>
      <c r="O88" s="42"/>
      <c r="P88" s="42"/>
      <c r="Q88" s="35"/>
    </row>
    <row r="89" spans="1:20" s="56" customFormat="1" ht="18.75" customHeight="1">
      <c r="C89" s="57" t="s">
        <v>7</v>
      </c>
      <c r="D89" s="58"/>
      <c r="E89" s="59" t="s">
        <v>8</v>
      </c>
      <c r="F89" s="60"/>
      <c r="G89" s="58"/>
      <c r="H89" s="59" t="s">
        <v>30</v>
      </c>
      <c r="I89" s="60"/>
      <c r="J89" s="60"/>
      <c r="K89" s="58"/>
      <c r="L89" s="59" t="s">
        <v>9</v>
      </c>
      <c r="M89" s="61"/>
      <c r="N89" s="59" t="s">
        <v>10</v>
      </c>
      <c r="O89" s="63"/>
      <c r="P89" s="59" t="s">
        <v>11</v>
      </c>
      <c r="Q89" s="62"/>
    </row>
    <row r="90" spans="1:20" ht="21" customHeight="1">
      <c r="C90" s="119"/>
      <c r="D90" s="121"/>
      <c r="E90" s="120"/>
      <c r="F90" s="120"/>
      <c r="H90" s="119"/>
      <c r="L90" s="119"/>
      <c r="M90" s="120"/>
      <c r="N90" s="119"/>
      <c r="P90" s="119"/>
      <c r="Q90" s="121"/>
    </row>
    <row r="91" spans="1:20" ht="21" customHeight="1">
      <c r="C91" s="119"/>
      <c r="D91" s="121"/>
      <c r="E91" s="120"/>
      <c r="F91" s="120"/>
      <c r="H91" s="119"/>
      <c r="L91" s="119"/>
      <c r="M91" s="120"/>
      <c r="N91" s="119"/>
      <c r="P91" s="119"/>
      <c r="Q91" s="121"/>
    </row>
    <row r="92" spans="1:20" ht="21" customHeight="1">
      <c r="C92" s="119"/>
      <c r="D92" s="121"/>
      <c r="E92" s="120"/>
      <c r="F92" s="120"/>
      <c r="H92" s="119"/>
      <c r="L92" s="119"/>
      <c r="M92" s="120"/>
      <c r="N92" s="119"/>
      <c r="P92" s="119"/>
      <c r="Q92" s="121"/>
    </row>
    <row r="93" spans="1:20" ht="21" customHeight="1">
      <c r="C93" s="119"/>
      <c r="D93" s="121"/>
      <c r="H93" s="119"/>
      <c r="L93" s="119"/>
      <c r="N93" s="119"/>
      <c r="P93" s="119"/>
      <c r="Q93" s="121"/>
    </row>
  </sheetData>
  <mergeCells count="28">
    <mergeCell ref="A17:C20"/>
    <mergeCell ref="K17:K20"/>
    <mergeCell ref="H2:S2"/>
    <mergeCell ref="H3:S3"/>
    <mergeCell ref="H5:L8"/>
    <mergeCell ref="M6:Q6"/>
    <mergeCell ref="M8:Q8"/>
    <mergeCell ref="A23:C26"/>
    <mergeCell ref="K23:K26"/>
    <mergeCell ref="A29:C32"/>
    <mergeCell ref="K29:K32"/>
    <mergeCell ref="A35:C38"/>
    <mergeCell ref="K35:K38"/>
    <mergeCell ref="A41:C44"/>
    <mergeCell ref="K41:K44"/>
    <mergeCell ref="O41:T41"/>
    <mergeCell ref="A47:C50"/>
    <mergeCell ref="K47:K50"/>
    <mergeCell ref="A71:C74"/>
    <mergeCell ref="K71:K74"/>
    <mergeCell ref="A77:C80"/>
    <mergeCell ref="K77:K80"/>
    <mergeCell ref="A53:C56"/>
    <mergeCell ref="K53:K56"/>
    <mergeCell ref="A59:C62"/>
    <mergeCell ref="K59:K62"/>
    <mergeCell ref="A65:C68"/>
    <mergeCell ref="K65:K68"/>
  </mergeCells>
  <printOptions horizontalCentered="1"/>
  <pageMargins left="0" right="0" top="0" bottom="0" header="0" footer="0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 Inscription Passerelle été</vt:lpstr>
      <vt:lpstr>2 Inscription Passerelle été</vt:lpstr>
      <vt:lpstr>'1 Inscription Passerelle été'!Zone_d_impression</vt:lpstr>
      <vt:lpstr>'2 Inscription Passerelle été'!Zone_d_impression</vt:lpstr>
    </vt:vector>
  </TitlesOfParts>
  <Company>Unicornis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Cyrille Kohler</dc:creator>
  <cp:lastModifiedBy>LAN</cp:lastModifiedBy>
  <cp:lastPrinted>2016-05-13T08:59:53Z</cp:lastPrinted>
  <dcterms:created xsi:type="dcterms:W3CDTF">2013-02-07T20:15:33Z</dcterms:created>
  <dcterms:modified xsi:type="dcterms:W3CDTF">2018-06-05T11:18:00Z</dcterms:modified>
</cp:coreProperties>
</file>